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Quadro Risorse" sheetId="1" r:id="rId1"/>
    <sheet name="Articolazione" sheetId="2" r:id="rId2"/>
    <sheet name="Elenco Annuale" sheetId="3" r:id="rId3"/>
  </sheets>
  <definedNames>
    <definedName name="_xlnm.Print_Area" localSheetId="1">'Articolazione'!$A$1:$V$31</definedName>
    <definedName name="_xlnm.Print_Area" localSheetId="2">'Elenco Annuale'!$A$1:$U$31</definedName>
    <definedName name="_xlnm.Print_Area" localSheetId="0">'Quadro Risorse'!$A$1:$E$10</definedName>
    <definedName name="_xlnm.Print_Titles" localSheetId="1">'Articolazione'!$1:$3</definedName>
    <definedName name="_xlnm.Print_Titles" localSheetId="2">'Elenco Annuale'!$1:$3</definedName>
    <definedName name="_xlnm.Print_Titles" localSheetId="0">'Quadro Risorse'!$1:$3</definedName>
  </definedNames>
  <calcPr fullCalcOnLoad="1"/>
</workbook>
</file>

<file path=xl/sharedStrings.xml><?xml version="1.0" encoding="utf-8"?>
<sst xmlns="http://schemas.openxmlformats.org/spreadsheetml/2006/main" count="336" uniqueCount="130">
  <si>
    <t>TIPOLOGIE RISORSE</t>
  </si>
  <si>
    <t>ARCO TEMPORALE DI VALIDITA' DEL PROGRAMMA</t>
  </si>
  <si>
    <t>Disponibilità finanziaria 1° anno</t>
  </si>
  <si>
    <t>Importo Totale</t>
  </si>
  <si>
    <t>Disponibilità finanziaria 2° anno</t>
  </si>
  <si>
    <t>Disponibilità finanziaria 3° anno</t>
  </si>
  <si>
    <t>Entrate aventi destinazione vincolata per legge</t>
  </si>
  <si>
    <t>Entrate acquisite mediante contrazione di mutuo</t>
  </si>
  <si>
    <t>Entrate acquisiti mediante apporti di capitali privati</t>
  </si>
  <si>
    <t>Trasferimenti di immobili ex art. 19, c. 5-ter L. 109/94</t>
  </si>
  <si>
    <t xml:space="preserve">Stanziamenti di bilancio </t>
  </si>
  <si>
    <t>Altro (1)</t>
  </si>
  <si>
    <t>Totali</t>
  </si>
  <si>
    <t>CODICE UNICO INTERVENTO-CUI</t>
  </si>
  <si>
    <t>DESCRIZIONE INTERVENTO</t>
  </si>
  <si>
    <t>RESPONSABILE DEL PROCEDIMENTO</t>
  </si>
  <si>
    <t>Importo annualità</t>
  </si>
  <si>
    <t>Importo totale intervento</t>
  </si>
  <si>
    <t>FINALITA'</t>
  </si>
  <si>
    <t>Conformità</t>
  </si>
  <si>
    <t>Priorità</t>
  </si>
  <si>
    <t>STATO PROGETTAZIONE approvata</t>
  </si>
  <si>
    <t>Tempi di esecuzione</t>
  </si>
  <si>
    <t>Cod. Int. Amm.ne</t>
  </si>
  <si>
    <t>Cognome</t>
  </si>
  <si>
    <t>Nome</t>
  </si>
  <si>
    <t>Urb (S/N)</t>
  </si>
  <si>
    <t>Amb (S/N)</t>
  </si>
  <si>
    <t>TRIM/ANNO INIZIO LAVORI</t>
  </si>
  <si>
    <t>TRIM/ANNO FINE LAVORI</t>
  </si>
  <si>
    <t>N. progr.</t>
  </si>
  <si>
    <t>CODICE ISTAT</t>
  </si>
  <si>
    <t>Tipologia</t>
  </si>
  <si>
    <t>Categoria</t>
  </si>
  <si>
    <t>DESCRIZIONE DELL'INTERVENTO</t>
  </si>
  <si>
    <t>STIMA DEI COSTI DEL PROGRAMMA</t>
  </si>
  <si>
    <t>Cessione Immobili</t>
  </si>
  <si>
    <t>Apporto di capitale privato</t>
  </si>
  <si>
    <t>Reg.</t>
  </si>
  <si>
    <t>Prov.</t>
  </si>
  <si>
    <t>Com.</t>
  </si>
  <si>
    <t>Totale</t>
  </si>
  <si>
    <t>S/N</t>
  </si>
  <si>
    <t>Importo</t>
  </si>
  <si>
    <t>Primo Anno</t>
  </si>
  <si>
    <t>Secondo Anno</t>
  </si>
  <si>
    <t>Terzo Anno</t>
  </si>
  <si>
    <t xml:space="preserve">Servizio </t>
  </si>
  <si>
    <t>Servizio</t>
  </si>
  <si>
    <t>Capitolo</t>
  </si>
  <si>
    <t>Note (1)</t>
  </si>
  <si>
    <t>Note (2) Servizi</t>
  </si>
  <si>
    <t>Note (3) Servizi</t>
  </si>
  <si>
    <t>Competenza o Residui</t>
  </si>
  <si>
    <t>Numero Sibear in caso di residui</t>
  </si>
  <si>
    <t xml:space="preserve">SCHEDA 2: PROGRAMMA TRIENNALE DELLE OPERE PUBBLICHE 2018/2020 DELL'AMMINISTRAZIONE AGENZIA FORESTAS
ARTICOLAZIONE DELLA COPERTURA FINANZIARIA                                  </t>
  </si>
  <si>
    <t>04</t>
  </si>
  <si>
    <t>A0509</t>
  </si>
  <si>
    <t>N</t>
  </si>
  <si>
    <t>S.T. Cagliari</t>
  </si>
  <si>
    <t>Fondi APQ</t>
  </si>
  <si>
    <t>Ristrutturazione dispensa Gambarussa - UGB Gutturumannu</t>
  </si>
  <si>
    <t>SC.05.0223</t>
  </si>
  <si>
    <t>08</t>
  </si>
  <si>
    <t>completamento campeggio Bilotze</t>
  </si>
  <si>
    <t>completamento museo Badu Onu realizzazione impianti</t>
  </si>
  <si>
    <t>completamento ex colonia sa fraigada</t>
  </si>
  <si>
    <t>A0690</t>
  </si>
  <si>
    <t>A0537</t>
  </si>
  <si>
    <t>S.T. Sassari</t>
  </si>
  <si>
    <t>01</t>
  </si>
  <si>
    <t>residui</t>
  </si>
  <si>
    <t>A0299</t>
  </si>
  <si>
    <t>Centro allevamento e recupero fauna Monastir - intervento per ristrutturazione e deposito mangimi</t>
  </si>
  <si>
    <t>S.T. Oristano</t>
  </si>
  <si>
    <t>090070</t>
  </si>
  <si>
    <t>LAVORI DI ADEGUAMENTO IMPIANTI TECNOLOGICI,  ABBATTIMENTO BARRIERE ARCHITETTONICHE E OTTIMIZZAZIONE SICUREZZA LUOGHI DI LAVORO SEDE SERVIZIO-TEMPIO PAUSANIA</t>
  </si>
  <si>
    <t>SC 05.0209</t>
  </si>
  <si>
    <t>COMPETENZE</t>
  </si>
  <si>
    <t>RISTRUTTURAZIONE FABBRICATO PARCO URBANO DI SAN LORENZO-TEMPIO PAUSANIA</t>
  </si>
  <si>
    <t xml:space="preserve">REALIZZAZIONE IMPIANTI TECNOLOGICI E COMPLETAMENTO MAGAZZENI CENTRO POLIFUNZIONALE ZIR-TEMPIO PAUSANIA </t>
  </si>
  <si>
    <t>COMPLETAMENTO CENTRO POLIFUNZIONALE ZIR-TEMPIO PAUSANIA</t>
  </si>
  <si>
    <t>AMPLIAMENTO FABBRICATO PER CENTRO SMIELATURA C/O FORESTA DEMANIALE M.TE OLIA</t>
  </si>
  <si>
    <t>S.T. Tempio Pausania</t>
  </si>
  <si>
    <t>Acquisizione area mediante espropriazione di pubblica utilità e lavori di realizzazione di una struttura a torre vedetta in località Monte Rassu, Comune di Narbolia</t>
  </si>
  <si>
    <t>SC.05.022</t>
  </si>
  <si>
    <t xml:space="preserve">Deliberazione della G.R. n° 46/33 del 16.11.2011 - </t>
  </si>
  <si>
    <t>Progetto di realizzazione di un fabbricato presso il CF Monte Arci UGB Morgongiori</t>
  </si>
  <si>
    <t>Manutenzione straordinaria albergo Sarcerei (Gairo)</t>
  </si>
  <si>
    <t>S.T. Lanusei</t>
  </si>
  <si>
    <t>SC.05.210</t>
  </si>
  <si>
    <t xml:space="preserve">SCHEDA 3: PROGRAMMA TRIENNALE DELLE OPERE PUBBLICHE 2018/2020 DELL'AMMINISTRAZIONE AGENZIA FORESTAS
ELENCO ANNUALE </t>
  </si>
  <si>
    <t>Olla</t>
  </si>
  <si>
    <t>Cesare</t>
  </si>
  <si>
    <t>PE</t>
  </si>
  <si>
    <t xml:space="preserve">Ligios </t>
  </si>
  <si>
    <t>Sebastiano</t>
  </si>
  <si>
    <t>COP</t>
  </si>
  <si>
    <t>MIS</t>
  </si>
  <si>
    <t>ADN</t>
  </si>
  <si>
    <t xml:space="preserve">REALIZZAZIONE IMPIANTI TECNOLOGICI E COMPLETAMENTO MAGAZZINI CENTRO POLIFUNZIONALE ZIR-TEMPIO PAUSANIA </t>
  </si>
  <si>
    <t>SC</t>
  </si>
  <si>
    <t>SF</t>
  </si>
  <si>
    <t>PP-SC</t>
  </si>
  <si>
    <t>PP</t>
  </si>
  <si>
    <t>PD</t>
  </si>
  <si>
    <t>CA</t>
  </si>
  <si>
    <t>SS</t>
  </si>
  <si>
    <t>TP</t>
  </si>
  <si>
    <t>OR</t>
  </si>
  <si>
    <t>LN</t>
  </si>
  <si>
    <t>SI</t>
  </si>
  <si>
    <t>ZORODDU</t>
  </si>
  <si>
    <t>ANTONIO GIOVANNI</t>
  </si>
  <si>
    <t>SECCHI</t>
  </si>
  <si>
    <t>GIOVANNI</t>
  </si>
  <si>
    <t>INCOLLU</t>
  </si>
  <si>
    <t>GIAMPIERO</t>
  </si>
  <si>
    <t>Loddo</t>
  </si>
  <si>
    <t>Carlo</t>
  </si>
  <si>
    <t>Tanchis</t>
  </si>
  <si>
    <t>Ugo</t>
  </si>
  <si>
    <t>Perra</t>
  </si>
  <si>
    <t>Francesco</t>
  </si>
  <si>
    <t>SCHEDA 1: PROGRAMMA TRIENNALE DELLE OPERE PUBBLICHE 2018/2020  DELL'AMMINISTRAZIONE AGENZIA FORESTAS
QUADRO DELLE RISORSE DISPONIBILI</t>
  </si>
  <si>
    <t>Sistemazione ripristino viabilità C.F. Supramonte</t>
  </si>
  <si>
    <t>S.T. Nuoro</t>
  </si>
  <si>
    <t>Deliberazione della G.R. 13/30 del 30.03.2018</t>
  </si>
  <si>
    <t>Ripristino piano viario nel C.F. Gennargentu</t>
  </si>
  <si>
    <t>Sistemazione ripristino viabilità C.F. Oasi Tepilora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</si>
</sst>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.00"/>
    <numFmt numFmtId="173" formatCode="[$€-2]\ #,##0;[Red]\-[$€-2]\ #,##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000"/>
    <numFmt numFmtId="179" formatCode="[$-410]dddd\ d\ mmmm\ yyyy"/>
    <numFmt numFmtId="180" formatCode="h\.mm\.ss"/>
    <numFmt numFmtId="181" formatCode="00000"/>
    <numFmt numFmtId="182" formatCode="&quot;Attivo&quot;;&quot;Attivo&quot;;&quot;Inattivo&quot;"/>
    <numFmt numFmtId="183" formatCode="hh\.mm\.ss"/>
    <numFmt numFmtId="184" formatCode="[&lt;=9999999]####\-####;\(0###\)\ ####\-####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33" borderId="0" xfId="0" applyFont="1" applyFill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178" fontId="1" fillId="0" borderId="10" xfId="0" applyNumberFormat="1" applyFont="1" applyFill="1" applyBorder="1" applyAlignment="1" quotePrefix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0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0.140625" style="1" customWidth="1"/>
    <col min="2" max="5" width="25.7109375" style="14" customWidth="1"/>
    <col min="6" max="16384" width="9.140625" style="1" customWidth="1"/>
  </cols>
  <sheetData>
    <row r="1" spans="1:5" ht="39.75" customHeight="1">
      <c r="A1" s="75" t="s">
        <v>124</v>
      </c>
      <c r="B1" s="75"/>
      <c r="C1" s="75"/>
      <c r="D1" s="75"/>
      <c r="E1" s="75"/>
    </row>
    <row r="2" spans="1:5" ht="24.75" customHeight="1">
      <c r="A2" s="74" t="s">
        <v>0</v>
      </c>
      <c r="B2" s="76" t="s">
        <v>1</v>
      </c>
      <c r="C2" s="77"/>
      <c r="D2" s="78"/>
      <c r="E2" s="79"/>
    </row>
    <row r="3" spans="1:5" ht="24.75" customHeight="1">
      <c r="A3" s="74"/>
      <c r="B3" s="6" t="s">
        <v>2</v>
      </c>
      <c r="C3" s="6" t="s">
        <v>4</v>
      </c>
      <c r="D3" s="6" t="s">
        <v>5</v>
      </c>
      <c r="E3" s="6" t="s">
        <v>3</v>
      </c>
    </row>
    <row r="4" spans="1:5" ht="19.5" customHeight="1">
      <c r="A4" s="7" t="s">
        <v>6</v>
      </c>
      <c r="B4" s="52"/>
      <c r="C4" s="52"/>
      <c r="D4" s="52"/>
      <c r="E4" s="52"/>
    </row>
    <row r="5" spans="1:5" ht="19.5" customHeight="1">
      <c r="A5" s="7" t="s">
        <v>7</v>
      </c>
      <c r="B5" s="52"/>
      <c r="C5" s="52"/>
      <c r="D5" s="52"/>
      <c r="E5" s="52"/>
    </row>
    <row r="6" spans="1:5" ht="19.5" customHeight="1">
      <c r="A6" s="7" t="s">
        <v>8</v>
      </c>
      <c r="B6" s="52"/>
      <c r="C6" s="52"/>
      <c r="D6" s="52"/>
      <c r="E6" s="52"/>
    </row>
    <row r="7" spans="1:5" ht="19.5" customHeight="1">
      <c r="A7" s="7" t="s">
        <v>9</v>
      </c>
      <c r="B7" s="52"/>
      <c r="C7" s="52"/>
      <c r="D7" s="52"/>
      <c r="E7" s="52"/>
    </row>
    <row r="8" spans="1:5" ht="19.5" customHeight="1">
      <c r="A8" s="7" t="s">
        <v>10</v>
      </c>
      <c r="B8" s="52"/>
      <c r="C8" s="52"/>
      <c r="D8" s="52"/>
      <c r="E8" s="52"/>
    </row>
    <row r="9" spans="1:5" ht="19.5" customHeight="1">
      <c r="A9" s="7" t="s">
        <v>11</v>
      </c>
      <c r="B9" s="52"/>
      <c r="C9" s="52"/>
      <c r="D9" s="52"/>
      <c r="E9" s="52"/>
    </row>
    <row r="10" spans="1:5" ht="19.5" customHeight="1">
      <c r="A10" s="17" t="s">
        <v>12</v>
      </c>
      <c r="B10" s="51"/>
      <c r="C10" s="51"/>
      <c r="D10" s="51"/>
      <c r="E10" s="51"/>
    </row>
  </sheetData>
  <sheetProtection/>
  <mergeCells count="3">
    <mergeCell ref="A2:A3"/>
    <mergeCell ref="A1:E1"/>
    <mergeCell ref="B2:E2"/>
  </mergeCells>
  <printOptions/>
  <pageMargins left="0.5905511811023623" right="0.1968503937007874" top="0.99" bottom="0.7874015748031497" header="0.66" footer="0.5118110236220472"/>
  <pageSetup fitToHeight="0" fitToWidth="1" horizontalDpi="300" verticalDpi="300" orientation="landscape" paperSize="9" scale="92" r:id="rId1"/>
  <headerFooter alignWithMargins="0">
    <oddHeader>&amp;CProgramma ex articolo 5 comma 10 L.R. 5/2007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D34"/>
  <sheetViews>
    <sheetView tabSelected="1" zoomScalePageLayoutView="0" workbookViewId="0" topLeftCell="G1">
      <selection activeCell="J31" sqref="J31"/>
    </sheetView>
  </sheetViews>
  <sheetFormatPr defaultColWidth="9.140625" defaultRowHeight="12.75"/>
  <cols>
    <col min="1" max="1" width="4.8515625" style="2" customWidth="1"/>
    <col min="2" max="2" width="6.8515625" style="2" customWidth="1"/>
    <col min="3" max="3" width="5.140625" style="2" customWidth="1"/>
    <col min="4" max="4" width="4.8515625" style="2" bestFit="1" customWidth="1"/>
    <col min="5" max="5" width="8.421875" style="2" customWidth="1"/>
    <col min="6" max="6" width="9.28125" style="2" customWidth="1"/>
    <col min="7" max="7" width="9.140625" style="2" customWidth="1"/>
    <col min="8" max="8" width="53.57421875" style="2" customWidth="1"/>
    <col min="9" max="11" width="12.7109375" style="2" customWidth="1"/>
    <col min="12" max="12" width="14.57421875" style="2" customWidth="1"/>
    <col min="13" max="13" width="7.421875" style="2" customWidth="1"/>
    <col min="14" max="14" width="6.7109375" style="2" customWidth="1"/>
    <col min="15" max="15" width="7.421875" style="2" customWidth="1"/>
    <col min="16" max="16" width="15.00390625" style="2" customWidth="1"/>
    <col min="17" max="17" width="16.140625" style="2" customWidth="1"/>
    <col min="18" max="19" width="12.57421875" style="2" customWidth="1"/>
    <col min="20" max="20" width="23.140625" style="2" customWidth="1"/>
    <col min="21" max="22" width="23.140625" style="2" hidden="1" customWidth="1"/>
    <col min="23" max="16384" width="9.140625" style="2" customWidth="1"/>
  </cols>
  <sheetData>
    <row r="1" spans="1:22" ht="39.75" customHeight="1">
      <c r="A1" s="75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4.75" customHeight="1">
      <c r="A2" s="98" t="s">
        <v>30</v>
      </c>
      <c r="B2" s="98" t="s">
        <v>23</v>
      </c>
      <c r="C2" s="74" t="s">
        <v>31</v>
      </c>
      <c r="D2" s="74"/>
      <c r="E2" s="74"/>
      <c r="F2" s="74" t="s">
        <v>32</v>
      </c>
      <c r="G2" s="74" t="s">
        <v>33</v>
      </c>
      <c r="H2" s="74" t="s">
        <v>34</v>
      </c>
      <c r="I2" s="74" t="s">
        <v>35</v>
      </c>
      <c r="J2" s="74"/>
      <c r="K2" s="74"/>
      <c r="L2" s="74"/>
      <c r="M2" s="6" t="s">
        <v>36</v>
      </c>
      <c r="N2" s="74" t="s">
        <v>37</v>
      </c>
      <c r="O2" s="74"/>
      <c r="P2" s="12"/>
      <c r="Q2" s="12"/>
      <c r="R2" s="12"/>
      <c r="S2" s="12"/>
      <c r="T2" s="12"/>
      <c r="U2" s="12"/>
      <c r="V2" s="12"/>
    </row>
    <row r="3" spans="1:22" ht="24.75" customHeight="1">
      <c r="A3" s="98"/>
      <c r="B3" s="98"/>
      <c r="C3" s="6" t="s">
        <v>38</v>
      </c>
      <c r="D3" s="6" t="s">
        <v>39</v>
      </c>
      <c r="E3" s="6" t="s">
        <v>40</v>
      </c>
      <c r="F3" s="74"/>
      <c r="G3" s="74"/>
      <c r="H3" s="74"/>
      <c r="I3" s="6" t="s">
        <v>44</v>
      </c>
      <c r="J3" s="6" t="s">
        <v>45</v>
      </c>
      <c r="K3" s="6" t="s">
        <v>46</v>
      </c>
      <c r="L3" s="6" t="s">
        <v>41</v>
      </c>
      <c r="M3" s="6" t="s">
        <v>42</v>
      </c>
      <c r="N3" s="6" t="s">
        <v>43</v>
      </c>
      <c r="O3" s="6" t="s">
        <v>32</v>
      </c>
      <c r="P3" s="12" t="s">
        <v>48</v>
      </c>
      <c r="Q3" s="12" t="s">
        <v>49</v>
      </c>
      <c r="R3" s="12" t="s">
        <v>53</v>
      </c>
      <c r="S3" s="12" t="s">
        <v>54</v>
      </c>
      <c r="T3" s="12" t="s">
        <v>50</v>
      </c>
      <c r="U3" s="12" t="s">
        <v>51</v>
      </c>
      <c r="V3" s="12" t="s">
        <v>52</v>
      </c>
    </row>
    <row r="4" spans="1:30" s="25" customFormat="1" ht="15" customHeight="1">
      <c r="A4" s="21">
        <v>1</v>
      </c>
      <c r="B4" s="36"/>
      <c r="C4" s="30">
        <v>20</v>
      </c>
      <c r="D4" s="30">
        <v>92</v>
      </c>
      <c r="E4" s="30"/>
      <c r="F4" s="53" t="s">
        <v>56</v>
      </c>
      <c r="G4" s="54" t="s">
        <v>57</v>
      </c>
      <c r="H4" s="55" t="s">
        <v>61</v>
      </c>
      <c r="I4" s="38">
        <v>30000</v>
      </c>
      <c r="J4" s="38">
        <v>130000</v>
      </c>
      <c r="K4" s="38">
        <v>130000</v>
      </c>
      <c r="L4" s="61">
        <v>947200</v>
      </c>
      <c r="M4" s="56" t="s">
        <v>58</v>
      </c>
      <c r="N4" s="38"/>
      <c r="O4" s="38"/>
      <c r="P4" s="57" t="s">
        <v>59</v>
      </c>
      <c r="Q4" s="57" t="s">
        <v>62</v>
      </c>
      <c r="R4" s="57"/>
      <c r="S4" s="57"/>
      <c r="T4" s="57" t="s">
        <v>60</v>
      </c>
      <c r="U4" s="37"/>
      <c r="V4" s="37"/>
      <c r="W4" s="24"/>
      <c r="X4" s="24"/>
      <c r="Y4" s="24"/>
      <c r="Z4" s="24"/>
      <c r="AA4" s="24"/>
      <c r="AB4" s="24"/>
      <c r="AC4" s="24"/>
      <c r="AD4" s="24"/>
    </row>
    <row r="5" spans="1:30" s="25" customFormat="1" ht="15" customHeight="1">
      <c r="A5" s="21">
        <v>2</v>
      </c>
      <c r="B5" s="36"/>
      <c r="C5" s="30">
        <v>20</v>
      </c>
      <c r="D5" s="30">
        <v>90</v>
      </c>
      <c r="E5" s="67">
        <v>18</v>
      </c>
      <c r="F5" s="59" t="s">
        <v>63</v>
      </c>
      <c r="G5" s="54" t="s">
        <v>68</v>
      </c>
      <c r="H5" s="60" t="s">
        <v>64</v>
      </c>
      <c r="I5" s="61">
        <v>5000</v>
      </c>
      <c r="J5" s="61">
        <v>75657.88</v>
      </c>
      <c r="K5" s="61"/>
      <c r="L5" s="61">
        <v>400000</v>
      </c>
      <c r="M5" s="56" t="s">
        <v>58</v>
      </c>
      <c r="N5" s="38"/>
      <c r="O5" s="38"/>
      <c r="P5" s="57" t="s">
        <v>69</v>
      </c>
      <c r="Q5" s="57" t="s">
        <v>62</v>
      </c>
      <c r="R5" s="20"/>
      <c r="S5" s="20"/>
      <c r="T5" s="57" t="s">
        <v>60</v>
      </c>
      <c r="U5" s="37"/>
      <c r="V5" s="36"/>
      <c r="W5" s="24"/>
      <c r="X5" s="24"/>
      <c r="Y5" s="24"/>
      <c r="Z5" s="24"/>
      <c r="AA5" s="24"/>
      <c r="AB5" s="24"/>
      <c r="AC5" s="24"/>
      <c r="AD5" s="24"/>
    </row>
    <row r="6" spans="1:30" s="4" customFormat="1" ht="15" customHeight="1">
      <c r="A6" s="21">
        <v>3</v>
      </c>
      <c r="B6" s="36"/>
      <c r="C6" s="30">
        <v>20</v>
      </c>
      <c r="D6" s="30">
        <v>90</v>
      </c>
      <c r="E6" s="64">
        <v>55</v>
      </c>
      <c r="F6" s="65">
        <v>8</v>
      </c>
      <c r="G6" s="54" t="s">
        <v>67</v>
      </c>
      <c r="H6" s="60" t="s">
        <v>65</v>
      </c>
      <c r="I6" s="61">
        <v>30000</v>
      </c>
      <c r="J6" s="61">
        <v>105000</v>
      </c>
      <c r="K6" s="61">
        <v>105000</v>
      </c>
      <c r="L6" s="61">
        <v>240000</v>
      </c>
      <c r="M6" s="56" t="s">
        <v>58</v>
      </c>
      <c r="N6" s="38"/>
      <c r="O6" s="38"/>
      <c r="P6" s="57" t="s">
        <v>69</v>
      </c>
      <c r="Q6" s="57" t="s">
        <v>62</v>
      </c>
      <c r="R6" s="37"/>
      <c r="S6" s="37"/>
      <c r="T6" s="57" t="s">
        <v>60</v>
      </c>
      <c r="U6" s="37"/>
      <c r="V6" s="37"/>
      <c r="W6" s="5"/>
      <c r="X6" s="5"/>
      <c r="Y6" s="5"/>
      <c r="Z6" s="5"/>
      <c r="AA6" s="5"/>
      <c r="AB6" s="5"/>
      <c r="AC6" s="5"/>
      <c r="AD6" s="5"/>
    </row>
    <row r="7" spans="1:30" s="4" customFormat="1" ht="15" customHeight="1">
      <c r="A7" s="21">
        <v>4</v>
      </c>
      <c r="B7" s="36"/>
      <c r="C7" s="30">
        <v>20</v>
      </c>
      <c r="D7" s="30">
        <v>90</v>
      </c>
      <c r="E7" s="64">
        <v>55</v>
      </c>
      <c r="F7" s="59" t="s">
        <v>63</v>
      </c>
      <c r="G7" s="54" t="s">
        <v>67</v>
      </c>
      <c r="H7" s="60" t="s">
        <v>66</v>
      </c>
      <c r="I7" s="61">
        <v>25000</v>
      </c>
      <c r="J7" s="61">
        <v>29782.3</v>
      </c>
      <c r="K7" s="61"/>
      <c r="L7" s="61">
        <v>550000</v>
      </c>
      <c r="M7" s="56" t="s">
        <v>58</v>
      </c>
      <c r="N7" s="38"/>
      <c r="O7" s="38"/>
      <c r="P7" s="57" t="s">
        <v>69</v>
      </c>
      <c r="Q7" s="57" t="s">
        <v>62</v>
      </c>
      <c r="R7" s="37"/>
      <c r="S7" s="37"/>
      <c r="T7" s="57" t="s">
        <v>60</v>
      </c>
      <c r="U7" s="37"/>
      <c r="V7" s="37"/>
      <c r="W7" s="5"/>
      <c r="X7" s="5"/>
      <c r="Y7" s="5"/>
      <c r="Z7" s="5"/>
      <c r="AA7" s="5"/>
      <c r="AB7" s="5"/>
      <c r="AC7" s="5"/>
      <c r="AD7" s="5"/>
    </row>
    <row r="8" spans="1:30" s="4" customFormat="1" ht="15" customHeight="1">
      <c r="A8" s="80">
        <v>7</v>
      </c>
      <c r="B8" s="82"/>
      <c r="C8" s="89">
        <v>20</v>
      </c>
      <c r="D8" s="89">
        <v>92</v>
      </c>
      <c r="E8" s="95">
        <v>38</v>
      </c>
      <c r="F8" s="82" t="s">
        <v>56</v>
      </c>
      <c r="G8" s="82" t="s">
        <v>72</v>
      </c>
      <c r="H8" s="87" t="s">
        <v>73</v>
      </c>
      <c r="I8" s="82">
        <v>20000</v>
      </c>
      <c r="J8" s="82">
        <v>40000</v>
      </c>
      <c r="K8" s="82">
        <v>40000</v>
      </c>
      <c r="L8" s="82">
        <v>100000</v>
      </c>
      <c r="M8" s="93" t="s">
        <v>58</v>
      </c>
      <c r="N8" s="82"/>
      <c r="O8" s="82"/>
      <c r="P8" s="86" t="s">
        <v>59</v>
      </c>
      <c r="Q8" s="82"/>
      <c r="R8" s="82"/>
      <c r="S8" s="82"/>
      <c r="T8" s="82"/>
      <c r="U8" s="37"/>
      <c r="V8" s="37"/>
      <c r="W8" s="5"/>
      <c r="X8" s="5"/>
      <c r="Y8" s="5"/>
      <c r="Z8" s="5"/>
      <c r="AA8" s="5"/>
      <c r="AB8" s="5"/>
      <c r="AC8" s="5"/>
      <c r="AD8" s="5"/>
    </row>
    <row r="9" spans="1:30" s="4" customFormat="1" ht="15" customHeight="1">
      <c r="A9" s="81"/>
      <c r="B9" s="83"/>
      <c r="C9" s="90"/>
      <c r="D9" s="90"/>
      <c r="E9" s="96"/>
      <c r="F9" s="83"/>
      <c r="G9" s="83"/>
      <c r="H9" s="88"/>
      <c r="I9" s="83"/>
      <c r="J9" s="83"/>
      <c r="K9" s="83"/>
      <c r="L9" s="83"/>
      <c r="M9" s="94"/>
      <c r="N9" s="83"/>
      <c r="O9" s="83"/>
      <c r="P9" s="83"/>
      <c r="Q9" s="83"/>
      <c r="R9" s="83"/>
      <c r="S9" s="83"/>
      <c r="T9" s="83"/>
      <c r="U9" s="37"/>
      <c r="V9" s="37"/>
      <c r="W9" s="5"/>
      <c r="X9" s="5"/>
      <c r="Y9" s="5"/>
      <c r="Z9" s="5"/>
      <c r="AA9" s="5"/>
      <c r="AB9" s="5"/>
      <c r="AC9" s="5"/>
      <c r="AD9" s="5"/>
    </row>
    <row r="10" spans="1:30" s="4" customFormat="1" ht="15" customHeight="1">
      <c r="A10" s="80">
        <v>8</v>
      </c>
      <c r="B10" s="82"/>
      <c r="C10" s="89">
        <v>20</v>
      </c>
      <c r="D10" s="89">
        <v>90</v>
      </c>
      <c r="E10" s="95">
        <v>70</v>
      </c>
      <c r="F10" s="82" t="s">
        <v>56</v>
      </c>
      <c r="G10" s="82" t="s">
        <v>57</v>
      </c>
      <c r="H10" s="87" t="s">
        <v>76</v>
      </c>
      <c r="I10" s="82">
        <v>30000</v>
      </c>
      <c r="J10" s="82">
        <v>130000</v>
      </c>
      <c r="K10" s="82">
        <v>140000</v>
      </c>
      <c r="L10" s="82">
        <v>300000</v>
      </c>
      <c r="M10" s="97" t="s">
        <v>58</v>
      </c>
      <c r="N10" s="82"/>
      <c r="O10" s="82"/>
      <c r="P10" s="86" t="s">
        <v>83</v>
      </c>
      <c r="Q10" s="82" t="s">
        <v>77</v>
      </c>
      <c r="R10" s="82" t="s">
        <v>78</v>
      </c>
      <c r="S10" s="82"/>
      <c r="T10" s="82"/>
      <c r="U10" s="37"/>
      <c r="V10" s="37"/>
      <c r="W10" s="5"/>
      <c r="X10" s="5"/>
      <c r="Y10" s="5"/>
      <c r="Z10" s="5"/>
      <c r="AA10" s="5"/>
      <c r="AB10" s="5"/>
      <c r="AC10" s="5"/>
      <c r="AD10" s="5"/>
    </row>
    <row r="11" spans="1:30" s="4" customFormat="1" ht="15" customHeight="1">
      <c r="A11" s="81"/>
      <c r="B11" s="83"/>
      <c r="C11" s="90"/>
      <c r="D11" s="90"/>
      <c r="E11" s="96"/>
      <c r="F11" s="83"/>
      <c r="G11" s="83"/>
      <c r="H11" s="88" t="s">
        <v>79</v>
      </c>
      <c r="I11" s="83"/>
      <c r="J11" s="83"/>
      <c r="K11" s="83"/>
      <c r="L11" s="83"/>
      <c r="M11" s="94"/>
      <c r="N11" s="83"/>
      <c r="O11" s="83"/>
      <c r="P11" s="83"/>
      <c r="Q11" s="83"/>
      <c r="R11" s="83"/>
      <c r="S11" s="83"/>
      <c r="T11" s="83"/>
      <c r="U11" s="37"/>
      <c r="V11" s="37"/>
      <c r="W11" s="5"/>
      <c r="X11" s="5"/>
      <c r="Y11" s="5"/>
      <c r="Z11" s="5"/>
      <c r="AA11" s="5"/>
      <c r="AB11" s="5"/>
      <c r="AC11" s="5"/>
      <c r="AD11" s="5"/>
    </row>
    <row r="12" spans="1:30" s="4" customFormat="1" ht="15" customHeight="1">
      <c r="A12" s="80">
        <v>9</v>
      </c>
      <c r="B12" s="82"/>
      <c r="C12" s="89">
        <v>20</v>
      </c>
      <c r="D12" s="89">
        <v>90</v>
      </c>
      <c r="E12" s="95">
        <v>70</v>
      </c>
      <c r="F12" s="82" t="s">
        <v>56</v>
      </c>
      <c r="G12" s="82" t="s">
        <v>57</v>
      </c>
      <c r="H12" s="87" t="s">
        <v>79</v>
      </c>
      <c r="I12" s="82">
        <v>28000</v>
      </c>
      <c r="J12" s="82">
        <v>50000</v>
      </c>
      <c r="K12" s="82">
        <v>60604.3</v>
      </c>
      <c r="L12" s="82">
        <v>138604.3</v>
      </c>
      <c r="M12" s="97" t="s">
        <v>58</v>
      </c>
      <c r="N12" s="82"/>
      <c r="O12" s="82"/>
      <c r="P12" s="86" t="s">
        <v>83</v>
      </c>
      <c r="Q12" s="82" t="s">
        <v>77</v>
      </c>
      <c r="R12" s="82" t="s">
        <v>78</v>
      </c>
      <c r="S12" s="82"/>
      <c r="T12" s="82"/>
      <c r="U12" s="37"/>
      <c r="V12" s="37"/>
      <c r="W12" s="5"/>
      <c r="X12" s="5"/>
      <c r="Y12" s="5"/>
      <c r="Z12" s="5"/>
      <c r="AA12" s="5"/>
      <c r="AB12" s="5"/>
      <c r="AC12" s="5"/>
      <c r="AD12" s="5"/>
    </row>
    <row r="13" spans="1:30" s="4" customFormat="1" ht="15" customHeight="1">
      <c r="A13" s="81"/>
      <c r="B13" s="83"/>
      <c r="C13" s="90">
        <v>20</v>
      </c>
      <c r="D13" s="90"/>
      <c r="E13" s="96" t="s">
        <v>75</v>
      </c>
      <c r="F13" s="83" t="s">
        <v>56</v>
      </c>
      <c r="G13" s="83" t="s">
        <v>57</v>
      </c>
      <c r="H13" s="88" t="s">
        <v>79</v>
      </c>
      <c r="I13" s="83">
        <v>0</v>
      </c>
      <c r="J13" s="83">
        <v>138604.3</v>
      </c>
      <c r="K13" s="83">
        <v>0</v>
      </c>
      <c r="L13" s="83">
        <v>138604.3</v>
      </c>
      <c r="M13" s="94" t="s">
        <v>58</v>
      </c>
      <c r="N13" s="83"/>
      <c r="O13" s="83"/>
      <c r="P13" s="83"/>
      <c r="Q13" s="83" t="s">
        <v>77</v>
      </c>
      <c r="R13" s="83" t="s">
        <v>78</v>
      </c>
      <c r="S13" s="83"/>
      <c r="T13" s="83"/>
      <c r="U13" s="37"/>
      <c r="V13" s="37"/>
      <c r="W13" s="5"/>
      <c r="X13" s="5"/>
      <c r="Y13" s="5"/>
      <c r="Z13" s="5"/>
      <c r="AA13" s="5"/>
      <c r="AB13" s="5"/>
      <c r="AC13" s="5"/>
      <c r="AD13" s="5"/>
    </row>
    <row r="14" spans="1:30" s="4" customFormat="1" ht="15" customHeight="1">
      <c r="A14" s="80">
        <v>10</v>
      </c>
      <c r="B14" s="82"/>
      <c r="C14" s="89">
        <v>20</v>
      </c>
      <c r="D14" s="89">
        <v>90</v>
      </c>
      <c r="E14" s="95">
        <v>70</v>
      </c>
      <c r="F14" s="82" t="s">
        <v>63</v>
      </c>
      <c r="G14" s="82" t="s">
        <v>57</v>
      </c>
      <c r="H14" s="87" t="s">
        <v>80</v>
      </c>
      <c r="I14" s="82">
        <v>37500</v>
      </c>
      <c r="J14" s="82">
        <v>133292.5</v>
      </c>
      <c r="K14" s="82">
        <v>143292.5</v>
      </c>
      <c r="L14" s="82">
        <f>SUM(I14:K14)</f>
        <v>314085</v>
      </c>
      <c r="M14" s="97" t="s">
        <v>58</v>
      </c>
      <c r="N14" s="82"/>
      <c r="O14" s="82"/>
      <c r="P14" s="86" t="s">
        <v>83</v>
      </c>
      <c r="Q14" s="82" t="s">
        <v>77</v>
      </c>
      <c r="R14" s="82" t="s">
        <v>78</v>
      </c>
      <c r="S14" s="82"/>
      <c r="T14" s="82"/>
      <c r="U14" s="37"/>
      <c r="V14" s="37"/>
      <c r="W14" s="5"/>
      <c r="X14" s="5"/>
      <c r="Y14" s="5"/>
      <c r="Z14" s="5"/>
      <c r="AA14" s="5"/>
      <c r="AB14" s="5"/>
      <c r="AC14" s="5"/>
      <c r="AD14" s="5"/>
    </row>
    <row r="15" spans="1:30" s="4" customFormat="1" ht="15" customHeight="1">
      <c r="A15" s="81"/>
      <c r="B15" s="83"/>
      <c r="C15" s="90">
        <v>20</v>
      </c>
      <c r="D15" s="90"/>
      <c r="E15" s="96" t="s">
        <v>75</v>
      </c>
      <c r="F15" s="83" t="s">
        <v>63</v>
      </c>
      <c r="G15" s="83" t="s">
        <v>57</v>
      </c>
      <c r="H15" s="88" t="s">
        <v>81</v>
      </c>
      <c r="I15" s="83">
        <v>0</v>
      </c>
      <c r="J15" s="83">
        <v>87500</v>
      </c>
      <c r="K15" s="83">
        <v>87500</v>
      </c>
      <c r="L15" s="83">
        <f>SUM(I15:K15)</f>
        <v>175000</v>
      </c>
      <c r="M15" s="94" t="s">
        <v>58</v>
      </c>
      <c r="N15" s="83"/>
      <c r="O15" s="83"/>
      <c r="P15" s="83"/>
      <c r="Q15" s="83" t="s">
        <v>77</v>
      </c>
      <c r="R15" s="83" t="s">
        <v>78</v>
      </c>
      <c r="S15" s="83"/>
      <c r="T15" s="83"/>
      <c r="U15" s="37"/>
      <c r="V15" s="37"/>
      <c r="W15" s="5"/>
      <c r="X15" s="5"/>
      <c r="Y15" s="5"/>
      <c r="Z15" s="5"/>
      <c r="AA15" s="5"/>
      <c r="AB15" s="5"/>
      <c r="AC15" s="5"/>
      <c r="AD15" s="5"/>
    </row>
    <row r="16" spans="1:30" s="4" customFormat="1" ht="15" customHeight="1">
      <c r="A16" s="80">
        <v>11</v>
      </c>
      <c r="B16" s="82"/>
      <c r="C16" s="89">
        <v>20</v>
      </c>
      <c r="D16" s="89">
        <v>90</v>
      </c>
      <c r="E16" s="95">
        <v>70</v>
      </c>
      <c r="F16" s="82" t="s">
        <v>63</v>
      </c>
      <c r="G16" s="82" t="s">
        <v>57</v>
      </c>
      <c r="H16" s="87" t="s">
        <v>81</v>
      </c>
      <c r="I16" s="82">
        <v>300000</v>
      </c>
      <c r="J16" s="82">
        <v>132250</v>
      </c>
      <c r="K16" s="82">
        <v>242250</v>
      </c>
      <c r="L16" s="82">
        <v>404500</v>
      </c>
      <c r="M16" s="97" t="s">
        <v>58</v>
      </c>
      <c r="N16" s="82"/>
      <c r="O16" s="82"/>
      <c r="P16" s="86" t="s">
        <v>83</v>
      </c>
      <c r="Q16" s="82" t="s">
        <v>77</v>
      </c>
      <c r="R16" s="82" t="s">
        <v>78</v>
      </c>
      <c r="S16" s="82"/>
      <c r="T16" s="82"/>
      <c r="U16" s="37"/>
      <c r="V16" s="37"/>
      <c r="W16" s="5"/>
      <c r="X16" s="5"/>
      <c r="Y16" s="5"/>
      <c r="Z16" s="5"/>
      <c r="AA16" s="5"/>
      <c r="AB16" s="5"/>
      <c r="AC16" s="5"/>
      <c r="AD16" s="5"/>
    </row>
    <row r="17" spans="1:30" s="4" customFormat="1" ht="15" customHeight="1">
      <c r="A17" s="81"/>
      <c r="B17" s="83"/>
      <c r="C17" s="90">
        <v>20</v>
      </c>
      <c r="D17" s="90"/>
      <c r="E17" s="96" t="s">
        <v>75</v>
      </c>
      <c r="F17" s="83" t="s">
        <v>63</v>
      </c>
      <c r="G17" s="83" t="s">
        <v>57</v>
      </c>
      <c r="H17" s="88" t="s">
        <v>81</v>
      </c>
      <c r="I17" s="83">
        <v>0</v>
      </c>
      <c r="J17" s="83">
        <v>0</v>
      </c>
      <c r="K17" s="83">
        <v>0</v>
      </c>
      <c r="L17" s="83">
        <v>317000</v>
      </c>
      <c r="M17" s="94" t="s">
        <v>58</v>
      </c>
      <c r="N17" s="83"/>
      <c r="O17" s="83"/>
      <c r="P17" s="83"/>
      <c r="Q17" s="83" t="s">
        <v>77</v>
      </c>
      <c r="R17" s="83" t="s">
        <v>78</v>
      </c>
      <c r="S17" s="83"/>
      <c r="T17" s="83"/>
      <c r="U17" s="37"/>
      <c r="V17" s="37"/>
      <c r="W17" s="5"/>
      <c r="X17" s="5"/>
      <c r="Y17" s="5"/>
      <c r="Z17" s="5"/>
      <c r="AA17" s="5"/>
      <c r="AB17" s="5"/>
      <c r="AC17" s="5"/>
      <c r="AD17" s="5"/>
    </row>
    <row r="18" spans="1:30" s="4" customFormat="1" ht="15" customHeight="1">
      <c r="A18" s="80">
        <v>12</v>
      </c>
      <c r="B18" s="82"/>
      <c r="C18" s="89">
        <v>20</v>
      </c>
      <c r="D18" s="89">
        <v>90</v>
      </c>
      <c r="E18" s="95">
        <v>41</v>
      </c>
      <c r="F18" s="91">
        <v>9</v>
      </c>
      <c r="G18" s="82" t="s">
        <v>57</v>
      </c>
      <c r="H18" s="87" t="s">
        <v>82</v>
      </c>
      <c r="I18" s="82">
        <v>34300</v>
      </c>
      <c r="J18" s="86">
        <v>85000</v>
      </c>
      <c r="K18" s="86">
        <v>85000</v>
      </c>
      <c r="L18" s="82">
        <v>204300</v>
      </c>
      <c r="M18" s="97" t="s">
        <v>58</v>
      </c>
      <c r="N18" s="82"/>
      <c r="O18" s="82"/>
      <c r="P18" s="86" t="s">
        <v>83</v>
      </c>
      <c r="Q18" s="82" t="s">
        <v>77</v>
      </c>
      <c r="R18" s="82" t="s">
        <v>78</v>
      </c>
      <c r="S18" s="82"/>
      <c r="T18" s="82"/>
      <c r="U18" s="37"/>
      <c r="V18" s="37"/>
      <c r="W18" s="5"/>
      <c r="X18" s="5"/>
      <c r="Y18" s="5"/>
      <c r="Z18" s="5"/>
      <c r="AA18" s="5"/>
      <c r="AB18" s="5"/>
      <c r="AC18" s="5"/>
      <c r="AD18" s="5"/>
    </row>
    <row r="19" spans="1:22" s="22" customFormat="1" ht="15" customHeight="1">
      <c r="A19" s="81"/>
      <c r="B19" s="83"/>
      <c r="C19" s="90">
        <v>20</v>
      </c>
      <c r="D19" s="90"/>
      <c r="E19" s="96" t="s">
        <v>75</v>
      </c>
      <c r="F19" s="92" t="s">
        <v>63</v>
      </c>
      <c r="G19" s="83" t="s">
        <v>57</v>
      </c>
      <c r="H19" s="88"/>
      <c r="I19" s="83">
        <v>0</v>
      </c>
      <c r="J19" s="83">
        <v>0</v>
      </c>
      <c r="K19" s="83">
        <v>0</v>
      </c>
      <c r="L19" s="83"/>
      <c r="M19" s="94" t="s">
        <v>58</v>
      </c>
      <c r="N19" s="83"/>
      <c r="O19" s="83"/>
      <c r="P19" s="83"/>
      <c r="Q19" s="83" t="s">
        <v>77</v>
      </c>
      <c r="R19" s="83" t="s">
        <v>78</v>
      </c>
      <c r="S19" s="83"/>
      <c r="T19" s="83"/>
      <c r="U19" s="20"/>
      <c r="V19" s="20"/>
    </row>
    <row r="20" spans="1:22" s="22" customFormat="1" ht="15" customHeight="1">
      <c r="A20" s="80">
        <v>13</v>
      </c>
      <c r="B20" s="82"/>
      <c r="C20" s="89">
        <v>20</v>
      </c>
      <c r="D20" s="89">
        <v>95</v>
      </c>
      <c r="E20" s="89">
        <v>31</v>
      </c>
      <c r="F20" s="91" t="s">
        <v>70</v>
      </c>
      <c r="G20" s="82" t="s">
        <v>67</v>
      </c>
      <c r="H20" s="87" t="s">
        <v>84</v>
      </c>
      <c r="I20" s="82">
        <v>22000</v>
      </c>
      <c r="J20" s="86">
        <v>50000</v>
      </c>
      <c r="K20" s="86">
        <v>50000</v>
      </c>
      <c r="L20" s="82">
        <f>SUM(I20:J20)</f>
        <v>72000</v>
      </c>
      <c r="M20" s="93" t="s">
        <v>58</v>
      </c>
      <c r="N20" s="86" t="s">
        <v>58</v>
      </c>
      <c r="O20" s="82"/>
      <c r="P20" s="84" t="s">
        <v>74</v>
      </c>
      <c r="Q20" s="82" t="s">
        <v>85</v>
      </c>
      <c r="R20" s="82" t="s">
        <v>71</v>
      </c>
      <c r="S20" s="82"/>
      <c r="T20" s="80" t="s">
        <v>86</v>
      </c>
      <c r="U20" s="20"/>
      <c r="V20" s="20"/>
    </row>
    <row r="21" spans="1:22" s="22" customFormat="1" ht="15" customHeight="1">
      <c r="A21" s="81"/>
      <c r="B21" s="83"/>
      <c r="C21" s="90"/>
      <c r="D21" s="90"/>
      <c r="E21" s="90"/>
      <c r="F21" s="92"/>
      <c r="G21" s="83"/>
      <c r="H21" s="88"/>
      <c r="I21" s="83"/>
      <c r="J21" s="83"/>
      <c r="K21" s="83"/>
      <c r="L21" s="83"/>
      <c r="M21" s="94"/>
      <c r="N21" s="83"/>
      <c r="O21" s="83"/>
      <c r="P21" s="85"/>
      <c r="Q21" s="83"/>
      <c r="R21" s="83"/>
      <c r="S21" s="83"/>
      <c r="T21" s="81"/>
      <c r="U21" s="20"/>
      <c r="V21" s="20"/>
    </row>
    <row r="22" spans="1:22" s="22" customFormat="1" ht="15" customHeight="1">
      <c r="A22" s="80">
        <v>14</v>
      </c>
      <c r="B22" s="82"/>
      <c r="C22" s="89">
        <v>20</v>
      </c>
      <c r="D22" s="89">
        <v>95</v>
      </c>
      <c r="E22" s="89">
        <v>30</v>
      </c>
      <c r="F22" s="91" t="s">
        <v>70</v>
      </c>
      <c r="G22" s="82" t="s">
        <v>67</v>
      </c>
      <c r="H22" s="87" t="s">
        <v>87</v>
      </c>
      <c r="I22" s="82">
        <v>25000</v>
      </c>
      <c r="J22" s="86">
        <v>100000</v>
      </c>
      <c r="K22" s="86">
        <v>115800.6</v>
      </c>
      <c r="L22" s="82">
        <f>SUM(I22:K22)</f>
        <v>240800.6</v>
      </c>
      <c r="M22" s="93" t="s">
        <v>58</v>
      </c>
      <c r="N22" s="86" t="s">
        <v>58</v>
      </c>
      <c r="O22" s="82"/>
      <c r="P22" s="84" t="s">
        <v>74</v>
      </c>
      <c r="Q22" s="82"/>
      <c r="R22" s="82"/>
      <c r="S22" s="82"/>
      <c r="T22" s="80"/>
      <c r="U22" s="20"/>
      <c r="V22" s="20"/>
    </row>
    <row r="23" spans="1:22" s="22" customFormat="1" ht="15" customHeight="1">
      <c r="A23" s="81"/>
      <c r="B23" s="83"/>
      <c r="C23" s="90"/>
      <c r="D23" s="90"/>
      <c r="E23" s="90"/>
      <c r="F23" s="92"/>
      <c r="G23" s="83"/>
      <c r="H23" s="88"/>
      <c r="I23" s="83"/>
      <c r="J23" s="83"/>
      <c r="K23" s="83"/>
      <c r="L23" s="83"/>
      <c r="M23" s="94"/>
      <c r="N23" s="83"/>
      <c r="O23" s="83"/>
      <c r="P23" s="85"/>
      <c r="Q23" s="83"/>
      <c r="R23" s="83"/>
      <c r="S23" s="83"/>
      <c r="T23" s="81"/>
      <c r="U23" s="20"/>
      <c r="V23" s="20"/>
    </row>
    <row r="24" spans="1:22" s="22" customFormat="1" ht="15" customHeight="1">
      <c r="A24" s="80">
        <v>15</v>
      </c>
      <c r="B24" s="26"/>
      <c r="C24" s="66">
        <v>20</v>
      </c>
      <c r="D24" s="66">
        <v>105</v>
      </c>
      <c r="E24" s="66">
        <v>26</v>
      </c>
      <c r="F24" s="16">
        <v>7</v>
      </c>
      <c r="G24" s="62" t="s">
        <v>57</v>
      </c>
      <c r="H24" s="55" t="s">
        <v>88</v>
      </c>
      <c r="I24" s="46">
        <v>28066.38</v>
      </c>
      <c r="J24" s="43">
        <v>100000</v>
      </c>
      <c r="K24" s="43">
        <v>70000</v>
      </c>
      <c r="L24" s="43">
        <v>198066.38</v>
      </c>
      <c r="M24" s="56" t="s">
        <v>58</v>
      </c>
      <c r="N24" s="63" t="s">
        <v>58</v>
      </c>
      <c r="O24" s="9"/>
      <c r="P24" s="58" t="s">
        <v>89</v>
      </c>
      <c r="Q24" s="58" t="s">
        <v>90</v>
      </c>
      <c r="R24" s="20"/>
      <c r="S24" s="20"/>
      <c r="T24" s="20"/>
      <c r="U24" s="20"/>
      <c r="V24" s="20"/>
    </row>
    <row r="25" spans="1:22" s="22" customFormat="1" ht="15" customHeight="1">
      <c r="A25" s="81"/>
      <c r="B25" s="27"/>
      <c r="C25" s="28"/>
      <c r="D25" s="16"/>
      <c r="E25" s="28"/>
      <c r="F25" s="16"/>
      <c r="G25" s="28"/>
      <c r="H25" s="55" t="s">
        <v>125</v>
      </c>
      <c r="I25" s="9"/>
      <c r="J25" s="9"/>
      <c r="K25" s="9">
        <v>500000</v>
      </c>
      <c r="L25" s="9">
        <v>500000</v>
      </c>
      <c r="M25" s="19"/>
      <c r="N25" s="9"/>
      <c r="O25" s="9"/>
      <c r="P25" s="58" t="s">
        <v>126</v>
      </c>
      <c r="Q25" s="20"/>
      <c r="R25" s="20"/>
      <c r="S25" s="20"/>
      <c r="T25" s="80" t="s">
        <v>127</v>
      </c>
      <c r="U25" s="20"/>
      <c r="V25" s="20"/>
    </row>
    <row r="26" spans="1:22" s="22" customFormat="1" ht="15" customHeight="1">
      <c r="A26" s="21"/>
      <c r="B26" s="27"/>
      <c r="C26" s="28"/>
      <c r="D26" s="16"/>
      <c r="E26" s="28"/>
      <c r="F26" s="16"/>
      <c r="G26" s="28"/>
      <c r="H26" s="55" t="s">
        <v>128</v>
      </c>
      <c r="I26" s="9"/>
      <c r="J26" s="9"/>
      <c r="K26" s="9">
        <v>150000</v>
      </c>
      <c r="L26" s="9">
        <v>150000</v>
      </c>
      <c r="M26" s="19"/>
      <c r="N26" s="9"/>
      <c r="O26" s="9"/>
      <c r="P26" s="58" t="s">
        <v>126</v>
      </c>
      <c r="Q26" s="20"/>
      <c r="R26" s="20"/>
      <c r="S26" s="20"/>
      <c r="T26" s="107"/>
      <c r="U26" s="20"/>
      <c r="V26" s="20"/>
    </row>
    <row r="27" spans="1:22" ht="15" customHeight="1">
      <c r="A27" s="21"/>
      <c r="B27" s="21"/>
      <c r="C27" s="33"/>
      <c r="D27" s="33"/>
      <c r="E27" s="39"/>
      <c r="F27" s="34"/>
      <c r="G27" s="34"/>
      <c r="H27" s="106" t="s">
        <v>129</v>
      </c>
      <c r="I27" s="9"/>
      <c r="J27" s="9"/>
      <c r="K27" s="9">
        <v>300000</v>
      </c>
      <c r="L27" s="9">
        <v>300000</v>
      </c>
      <c r="M27" s="19"/>
      <c r="N27" s="9"/>
      <c r="O27" s="9"/>
      <c r="P27" s="58" t="s">
        <v>126</v>
      </c>
      <c r="Q27" s="20"/>
      <c r="R27" s="20"/>
      <c r="S27" s="20"/>
      <c r="T27" s="81"/>
      <c r="U27" s="20"/>
      <c r="V27" s="40"/>
    </row>
    <row r="28" spans="1:22" ht="15" customHeight="1">
      <c r="A28" s="21"/>
      <c r="B28" s="21"/>
      <c r="C28" s="33"/>
      <c r="D28" s="33"/>
      <c r="E28" s="39"/>
      <c r="F28" s="34"/>
      <c r="G28" s="34"/>
      <c r="H28" s="35"/>
      <c r="I28" s="9"/>
      <c r="J28" s="9"/>
      <c r="K28" s="9"/>
      <c r="L28" s="9"/>
      <c r="M28" s="19"/>
      <c r="N28" s="9"/>
      <c r="O28" s="9"/>
      <c r="P28" s="20"/>
      <c r="Q28" s="20"/>
      <c r="R28" s="20"/>
      <c r="S28" s="20"/>
      <c r="T28" s="20"/>
      <c r="U28" s="20"/>
      <c r="V28" s="40"/>
    </row>
    <row r="29" spans="1:22" ht="15" customHeight="1">
      <c r="A29" s="21"/>
      <c r="B29" s="21"/>
      <c r="C29" s="33"/>
      <c r="D29" s="33"/>
      <c r="E29" s="39"/>
      <c r="F29" s="34"/>
      <c r="G29" s="34"/>
      <c r="H29" s="35"/>
      <c r="I29" s="9"/>
      <c r="J29" s="9"/>
      <c r="K29" s="9"/>
      <c r="L29" s="9"/>
      <c r="M29" s="19"/>
      <c r="N29" s="9"/>
      <c r="O29" s="9"/>
      <c r="P29" s="20"/>
      <c r="Q29" s="20"/>
      <c r="R29" s="20"/>
      <c r="S29" s="20"/>
      <c r="T29" s="20"/>
      <c r="U29" s="20"/>
      <c r="V29" s="40"/>
    </row>
    <row r="30" spans="1:22" ht="15" customHeight="1">
      <c r="A30" s="21"/>
      <c r="B30" s="21"/>
      <c r="C30" s="33"/>
      <c r="D30" s="33"/>
      <c r="E30" s="39"/>
      <c r="F30" s="34"/>
      <c r="G30" s="34"/>
      <c r="H30" s="35"/>
      <c r="I30" s="9"/>
      <c r="J30" s="9"/>
      <c r="K30" s="9"/>
      <c r="L30" s="9"/>
      <c r="M30" s="19"/>
      <c r="N30" s="9"/>
      <c r="O30" s="9"/>
      <c r="P30" s="20"/>
      <c r="Q30" s="20"/>
      <c r="R30" s="20"/>
      <c r="S30" s="20"/>
      <c r="T30" s="20"/>
      <c r="U30" s="20"/>
      <c r="V30" s="40"/>
    </row>
    <row r="31" spans="8:22" ht="19.5" customHeight="1">
      <c r="H31" s="41" t="s">
        <v>41</v>
      </c>
      <c r="I31" s="42">
        <f>SUM(I4:I30)</f>
        <v>614866.38</v>
      </c>
      <c r="J31" s="42">
        <f>SUM(J4:J30)</f>
        <v>1387086.98</v>
      </c>
      <c r="K31" s="42">
        <f>SUM(K4:K30)</f>
        <v>2219447.4000000004</v>
      </c>
      <c r="L31" s="42">
        <f>SUM(L4:L30)</f>
        <v>5690160.579999999</v>
      </c>
      <c r="M31" s="10"/>
      <c r="N31" s="10"/>
      <c r="O31" s="10"/>
      <c r="P31" s="3"/>
      <c r="Q31" s="3"/>
      <c r="R31" s="3"/>
      <c r="S31" s="3"/>
      <c r="T31" s="3"/>
      <c r="U31" s="3"/>
      <c r="V31" s="3"/>
    </row>
    <row r="33" ht="11.25">
      <c r="J33" s="11"/>
    </row>
    <row r="34" ht="11.25">
      <c r="K34" s="11"/>
    </row>
  </sheetData>
  <sheetProtection/>
  <mergeCells count="171">
    <mergeCell ref="T25:T27"/>
    <mergeCell ref="A1:V1"/>
    <mergeCell ref="A2:A3"/>
    <mergeCell ref="B2:B3"/>
    <mergeCell ref="F2:F3"/>
    <mergeCell ref="G2:G3"/>
    <mergeCell ref="C2:E2"/>
    <mergeCell ref="N2:O2"/>
    <mergeCell ref="I2:L2"/>
    <mergeCell ref="H2:H3"/>
    <mergeCell ref="A8:A9"/>
    <mergeCell ref="R8:R9"/>
    <mergeCell ref="S8:S9"/>
    <mergeCell ref="H8:H9"/>
    <mergeCell ref="I8:I9"/>
    <mergeCell ref="J8:J9"/>
    <mergeCell ref="K8:K9"/>
    <mergeCell ref="F8:F9"/>
    <mergeCell ref="G8:G9"/>
    <mergeCell ref="N8:N9"/>
    <mergeCell ref="P8:P9"/>
    <mergeCell ref="Q8:Q9"/>
    <mergeCell ref="L8:L9"/>
    <mergeCell ref="M8:M9"/>
    <mergeCell ref="C14:C15"/>
    <mergeCell ref="D14:D15"/>
    <mergeCell ref="E14:E15"/>
    <mergeCell ref="F14:F15"/>
    <mergeCell ref="P10:P11"/>
    <mergeCell ref="H14:H15"/>
    <mergeCell ref="M10:M11"/>
    <mergeCell ref="N10:N11"/>
    <mergeCell ref="O10:O11"/>
    <mergeCell ref="O8:O9"/>
    <mergeCell ref="B10:B11"/>
    <mergeCell ref="C10:C11"/>
    <mergeCell ref="D10:D11"/>
    <mergeCell ref="E10:E11"/>
    <mergeCell ref="F10:F11"/>
    <mergeCell ref="T8:T9"/>
    <mergeCell ref="B8:B9"/>
    <mergeCell ref="C8:C9"/>
    <mergeCell ref="D8:D9"/>
    <mergeCell ref="E8:E9"/>
    <mergeCell ref="A14:A15"/>
    <mergeCell ref="B14:B15"/>
    <mergeCell ref="I10:I11"/>
    <mergeCell ref="J10:J11"/>
    <mergeCell ref="K10:K11"/>
    <mergeCell ref="L10:L11"/>
    <mergeCell ref="H10:H11"/>
    <mergeCell ref="K12:K13"/>
    <mergeCell ref="L12:L13"/>
    <mergeCell ref="A10:A11"/>
    <mergeCell ref="F12:F13"/>
    <mergeCell ref="G12:G13"/>
    <mergeCell ref="H12:H13"/>
    <mergeCell ref="G10:G11"/>
    <mergeCell ref="Q10:Q11"/>
    <mergeCell ref="R10:R11"/>
    <mergeCell ref="O12:O13"/>
    <mergeCell ref="P12:P13"/>
    <mergeCell ref="Q12:Q13"/>
    <mergeCell ref="R12:R13"/>
    <mergeCell ref="N12:N13"/>
    <mergeCell ref="I12:I13"/>
    <mergeCell ref="J12:J13"/>
    <mergeCell ref="H16:H17"/>
    <mergeCell ref="H18:H19"/>
    <mergeCell ref="A12:A13"/>
    <mergeCell ref="B12:B13"/>
    <mergeCell ref="C12:C13"/>
    <mergeCell ref="D12:D13"/>
    <mergeCell ref="E12:E13"/>
    <mergeCell ref="O14:O15"/>
    <mergeCell ref="P14:P15"/>
    <mergeCell ref="M12:M13"/>
    <mergeCell ref="S10:S11"/>
    <mergeCell ref="T10:T11"/>
    <mergeCell ref="G14:G15"/>
    <mergeCell ref="I14:I15"/>
    <mergeCell ref="J14:J15"/>
    <mergeCell ref="K14:K15"/>
    <mergeCell ref="L14:L15"/>
    <mergeCell ref="Q14:Q15"/>
    <mergeCell ref="J16:J17"/>
    <mergeCell ref="K16:K17"/>
    <mergeCell ref="L16:L17"/>
    <mergeCell ref="M16:M17"/>
    <mergeCell ref="N16:N17"/>
    <mergeCell ref="O16:O17"/>
    <mergeCell ref="P16:P17"/>
    <mergeCell ref="M14:M15"/>
    <mergeCell ref="N14:N15"/>
    <mergeCell ref="O18:O19"/>
    <mergeCell ref="R14:R15"/>
    <mergeCell ref="A16:A17"/>
    <mergeCell ref="B16:B17"/>
    <mergeCell ref="C16:C17"/>
    <mergeCell ref="D16:D17"/>
    <mergeCell ref="E16:E17"/>
    <mergeCell ref="F16:F17"/>
    <mergeCell ref="G16:G17"/>
    <mergeCell ref="I16:I17"/>
    <mergeCell ref="I18:I19"/>
    <mergeCell ref="J18:J19"/>
    <mergeCell ref="K18:K19"/>
    <mergeCell ref="L18:L19"/>
    <mergeCell ref="M18:M19"/>
    <mergeCell ref="N18:N19"/>
    <mergeCell ref="T18:T19"/>
    <mergeCell ref="Q16:Q17"/>
    <mergeCell ref="R16:R17"/>
    <mergeCell ref="A18:A19"/>
    <mergeCell ref="B18:B19"/>
    <mergeCell ref="C18:C19"/>
    <mergeCell ref="D18:D19"/>
    <mergeCell ref="E18:E19"/>
    <mergeCell ref="F18:F19"/>
    <mergeCell ref="G18:G19"/>
    <mergeCell ref="P18:P19"/>
    <mergeCell ref="Q18:Q19"/>
    <mergeCell ref="R18:R19"/>
    <mergeCell ref="S12:S13"/>
    <mergeCell ref="T12:T13"/>
    <mergeCell ref="S14:S15"/>
    <mergeCell ref="T14:T15"/>
    <mergeCell ref="S16:S17"/>
    <mergeCell ref="T16:T17"/>
    <mergeCell ref="S18:S19"/>
    <mergeCell ref="H20:H21"/>
    <mergeCell ref="A20:A21"/>
    <mergeCell ref="B20:B21"/>
    <mergeCell ref="C20:C21"/>
    <mergeCell ref="D20:D21"/>
    <mergeCell ref="E20:E21"/>
    <mergeCell ref="F20:F21"/>
    <mergeCell ref="G20:G21"/>
    <mergeCell ref="Q20:Q21"/>
    <mergeCell ref="R20:R21"/>
    <mergeCell ref="I20:I21"/>
    <mergeCell ref="J20:J21"/>
    <mergeCell ref="K20:K21"/>
    <mergeCell ref="L20:L21"/>
    <mergeCell ref="M20:M21"/>
    <mergeCell ref="L22:L23"/>
    <mergeCell ref="M22:M23"/>
    <mergeCell ref="N22:N23"/>
    <mergeCell ref="N20:N21"/>
    <mergeCell ref="O20:O21"/>
    <mergeCell ref="P20:P21"/>
    <mergeCell ref="S20:S21"/>
    <mergeCell ref="T20:T21"/>
    <mergeCell ref="H22:H23"/>
    <mergeCell ref="A22:A23"/>
    <mergeCell ref="B22:B23"/>
    <mergeCell ref="C22:C23"/>
    <mergeCell ref="D22:D23"/>
    <mergeCell ref="E22:E23"/>
    <mergeCell ref="F22:F23"/>
    <mergeCell ref="G22:G23"/>
    <mergeCell ref="T22:T23"/>
    <mergeCell ref="A24:A25"/>
    <mergeCell ref="O22:O23"/>
    <mergeCell ref="P22:P23"/>
    <mergeCell ref="Q22:Q23"/>
    <mergeCell ref="R22:R23"/>
    <mergeCell ref="S22:S23"/>
    <mergeCell ref="I22:I23"/>
    <mergeCell ref="J22:J23"/>
    <mergeCell ref="K22:K23"/>
  </mergeCells>
  <printOptions/>
  <pageMargins left="0" right="0" top="0.73" bottom="0.7874015748031497" header="0.5118110236220472" footer="0.5118110236220472"/>
  <pageSetup fitToHeight="0" fitToWidth="1" horizontalDpi="600" verticalDpi="600" orientation="landscape" paperSize="8" scale="82" r:id="rId1"/>
  <headerFooter alignWithMargins="0">
    <oddHeader>&amp;CProgramma ex articolo 5 comma 10 L.R. 5/2007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33"/>
  <sheetViews>
    <sheetView zoomScalePageLayoutView="0" workbookViewId="0" topLeftCell="C1">
      <selection activeCell="C25" sqref="C25"/>
    </sheetView>
  </sheetViews>
  <sheetFormatPr defaultColWidth="9.140625" defaultRowHeight="12.75"/>
  <cols>
    <col min="1" max="1" width="6.28125" style="1" customWidth="1"/>
    <col min="2" max="2" width="11.140625" style="1" customWidth="1"/>
    <col min="3" max="3" width="50.140625" style="1" customWidth="1"/>
    <col min="4" max="4" width="11.8515625" style="14" customWidth="1"/>
    <col min="5" max="5" width="14.8515625" style="14" customWidth="1"/>
    <col min="6" max="7" width="12.7109375" style="1" customWidth="1"/>
    <col min="8" max="8" width="7.7109375" style="1" bestFit="1" customWidth="1"/>
    <col min="9" max="9" width="6.421875" style="1" customWidth="1"/>
    <col min="10" max="10" width="6.140625" style="1" customWidth="1"/>
    <col min="11" max="11" width="5.7109375" style="1" bestFit="1" customWidth="1"/>
    <col min="12" max="12" width="13.28125" style="1" customWidth="1"/>
    <col min="13" max="13" width="9.57421875" style="1" bestFit="1" customWidth="1"/>
    <col min="14" max="14" width="9.28125" style="1" customWidth="1"/>
    <col min="15" max="15" width="9.140625" style="14" customWidth="1"/>
    <col min="16" max="16" width="13.57421875" style="2" customWidth="1"/>
    <col min="17" max="18" width="12.57421875" style="2" customWidth="1"/>
    <col min="19" max="19" width="23.140625" style="2" customWidth="1"/>
    <col min="20" max="21" width="23.140625" style="2" hidden="1" customWidth="1"/>
    <col min="22" max="16384" width="9.140625" style="1" customWidth="1"/>
  </cols>
  <sheetData>
    <row r="1" spans="1:21" ht="39.75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8"/>
      <c r="U1" s="18"/>
    </row>
    <row r="2" spans="1:21" ht="24.75" customHeight="1">
      <c r="A2" s="74" t="s">
        <v>23</v>
      </c>
      <c r="B2" s="74" t="s">
        <v>13</v>
      </c>
      <c r="C2" s="74" t="s">
        <v>14</v>
      </c>
      <c r="D2" s="74" t="s">
        <v>15</v>
      </c>
      <c r="E2" s="74"/>
      <c r="F2" s="74" t="s">
        <v>16</v>
      </c>
      <c r="G2" s="74" t="s">
        <v>17</v>
      </c>
      <c r="H2" s="74" t="s">
        <v>18</v>
      </c>
      <c r="I2" s="74" t="s">
        <v>19</v>
      </c>
      <c r="J2" s="74"/>
      <c r="K2" s="74" t="s">
        <v>20</v>
      </c>
      <c r="L2" s="74" t="s">
        <v>21</v>
      </c>
      <c r="M2" s="74" t="s">
        <v>22</v>
      </c>
      <c r="N2" s="74"/>
      <c r="O2" s="102" t="s">
        <v>47</v>
      </c>
      <c r="P2" s="12"/>
      <c r="Q2" s="12"/>
      <c r="R2" s="12"/>
      <c r="S2" s="12"/>
      <c r="T2" s="12"/>
      <c r="U2" s="12"/>
    </row>
    <row r="3" spans="1:21" ht="24.75" customHeight="1">
      <c r="A3" s="74"/>
      <c r="B3" s="74"/>
      <c r="C3" s="74"/>
      <c r="D3" s="6" t="s">
        <v>24</v>
      </c>
      <c r="E3" s="6" t="s">
        <v>25</v>
      </c>
      <c r="F3" s="74"/>
      <c r="G3" s="74"/>
      <c r="H3" s="74"/>
      <c r="I3" s="6" t="s">
        <v>26</v>
      </c>
      <c r="J3" s="6" t="s">
        <v>27</v>
      </c>
      <c r="K3" s="74"/>
      <c r="L3" s="76"/>
      <c r="M3" s="6" t="s">
        <v>28</v>
      </c>
      <c r="N3" s="6" t="s">
        <v>29</v>
      </c>
      <c r="O3" s="102"/>
      <c r="P3" s="12" t="s">
        <v>49</v>
      </c>
      <c r="Q3" s="12" t="s">
        <v>53</v>
      </c>
      <c r="R3" s="12" t="s">
        <v>54</v>
      </c>
      <c r="S3" s="12" t="s">
        <v>50</v>
      </c>
      <c r="T3" s="12" t="s">
        <v>51</v>
      </c>
      <c r="U3" s="12" t="s">
        <v>52</v>
      </c>
    </row>
    <row r="4" spans="1:21" s="4" customFormat="1" ht="15" customHeight="1">
      <c r="A4" s="23"/>
      <c r="B4" s="30"/>
      <c r="C4" s="55" t="s">
        <v>61</v>
      </c>
      <c r="D4" s="69" t="s">
        <v>92</v>
      </c>
      <c r="E4" s="69" t="s">
        <v>93</v>
      </c>
      <c r="F4" s="38">
        <v>30000</v>
      </c>
      <c r="G4" s="61">
        <v>947200</v>
      </c>
      <c r="H4" s="70" t="s">
        <v>97</v>
      </c>
      <c r="I4" s="46"/>
      <c r="J4" s="46"/>
      <c r="K4" s="68">
        <v>2</v>
      </c>
      <c r="L4" s="70" t="s">
        <v>94</v>
      </c>
      <c r="M4" s="73">
        <v>43160</v>
      </c>
      <c r="N4" s="72">
        <v>0.0019801980198019802</v>
      </c>
      <c r="O4" s="62" t="s">
        <v>106</v>
      </c>
      <c r="P4" s="57" t="s">
        <v>62</v>
      </c>
      <c r="Q4" s="57"/>
      <c r="R4" s="57"/>
      <c r="S4" s="57" t="s">
        <v>60</v>
      </c>
      <c r="T4" s="20"/>
      <c r="U4" s="20"/>
    </row>
    <row r="5" spans="1:21" s="4" customFormat="1" ht="15" customHeight="1">
      <c r="A5" s="23"/>
      <c r="B5" s="30"/>
      <c r="C5" s="60" t="s">
        <v>64</v>
      </c>
      <c r="D5" s="69" t="s">
        <v>95</v>
      </c>
      <c r="E5" s="69" t="s">
        <v>96</v>
      </c>
      <c r="F5" s="61">
        <v>5000</v>
      </c>
      <c r="G5" s="61">
        <v>400000</v>
      </c>
      <c r="H5" s="70" t="s">
        <v>97</v>
      </c>
      <c r="I5" s="46"/>
      <c r="J5" s="46"/>
      <c r="K5" s="68">
        <v>2</v>
      </c>
      <c r="L5" s="70" t="s">
        <v>94</v>
      </c>
      <c r="M5" s="72">
        <v>0.0014866204162537165</v>
      </c>
      <c r="N5" s="72">
        <v>0.0019801980198019802</v>
      </c>
      <c r="O5" s="62" t="s">
        <v>107</v>
      </c>
      <c r="P5" s="57" t="s">
        <v>62</v>
      </c>
      <c r="Q5" s="20"/>
      <c r="R5" s="20"/>
      <c r="S5" s="57" t="s">
        <v>60</v>
      </c>
      <c r="T5" s="20"/>
      <c r="U5" s="37"/>
    </row>
    <row r="6" spans="1:21" s="4" customFormat="1" ht="15" customHeight="1">
      <c r="A6" s="23"/>
      <c r="B6" s="30"/>
      <c r="C6" s="60" t="s">
        <v>65</v>
      </c>
      <c r="D6" s="69" t="s">
        <v>95</v>
      </c>
      <c r="E6" s="69" t="s">
        <v>96</v>
      </c>
      <c r="F6" s="61">
        <v>30000</v>
      </c>
      <c r="G6" s="61">
        <v>240000</v>
      </c>
      <c r="H6" s="70"/>
      <c r="I6" s="46"/>
      <c r="J6" s="46"/>
      <c r="K6" s="68">
        <v>2</v>
      </c>
      <c r="L6" s="46"/>
      <c r="M6" s="72">
        <v>0.0014866204162537165</v>
      </c>
      <c r="N6" s="72">
        <v>0.0019801980198019802</v>
      </c>
      <c r="O6" s="62" t="s">
        <v>107</v>
      </c>
      <c r="P6" s="57" t="s">
        <v>62</v>
      </c>
      <c r="Q6" s="37"/>
      <c r="R6" s="37"/>
      <c r="S6" s="57" t="s">
        <v>60</v>
      </c>
      <c r="T6" s="36"/>
      <c r="U6" s="36"/>
    </row>
    <row r="7" spans="1:21" s="4" customFormat="1" ht="15" customHeight="1">
      <c r="A7" s="23"/>
      <c r="B7" s="30"/>
      <c r="C7" s="60" t="s">
        <v>66</v>
      </c>
      <c r="D7" s="69" t="s">
        <v>95</v>
      </c>
      <c r="E7" s="69" t="s">
        <v>96</v>
      </c>
      <c r="F7" s="61">
        <v>25000</v>
      </c>
      <c r="G7" s="61">
        <v>550000</v>
      </c>
      <c r="H7" s="70" t="s">
        <v>97</v>
      </c>
      <c r="I7" s="47"/>
      <c r="J7" s="47"/>
      <c r="K7" s="68">
        <v>2</v>
      </c>
      <c r="L7" s="70" t="s">
        <v>94</v>
      </c>
      <c r="M7" s="72">
        <v>0.0014866204162537165</v>
      </c>
      <c r="N7" s="72">
        <v>0.0019801980198019802</v>
      </c>
      <c r="O7" s="62" t="s">
        <v>107</v>
      </c>
      <c r="P7" s="57" t="s">
        <v>62</v>
      </c>
      <c r="Q7" s="37"/>
      <c r="R7" s="37"/>
      <c r="S7" s="57" t="s">
        <v>60</v>
      </c>
      <c r="T7" s="37"/>
      <c r="U7" s="37"/>
    </row>
    <row r="8" spans="1:21" s="4" customFormat="1" ht="15" customHeight="1">
      <c r="A8" s="23"/>
      <c r="B8" s="30"/>
      <c r="C8" s="87" t="s">
        <v>73</v>
      </c>
      <c r="D8" s="86" t="s">
        <v>122</v>
      </c>
      <c r="E8" s="86" t="s">
        <v>123</v>
      </c>
      <c r="F8" s="97">
        <v>20000</v>
      </c>
      <c r="G8" s="97">
        <v>100000</v>
      </c>
      <c r="H8" s="86" t="s">
        <v>98</v>
      </c>
      <c r="I8" s="86"/>
      <c r="J8" s="86"/>
      <c r="K8" s="103">
        <v>2</v>
      </c>
      <c r="L8" s="86" t="s">
        <v>102</v>
      </c>
      <c r="M8" s="72">
        <v>0.0014866204162537165</v>
      </c>
      <c r="N8" s="72">
        <v>0.0019801980198019802</v>
      </c>
      <c r="O8" s="62" t="s">
        <v>106</v>
      </c>
      <c r="P8" s="82"/>
      <c r="Q8" s="82"/>
      <c r="R8" s="82"/>
      <c r="S8" s="82"/>
      <c r="T8" s="37"/>
      <c r="U8" s="37"/>
    </row>
    <row r="9" spans="1:21" s="4" customFormat="1" ht="15" customHeight="1">
      <c r="A9" s="23"/>
      <c r="B9" s="30"/>
      <c r="C9" s="88"/>
      <c r="D9" s="83"/>
      <c r="E9" s="83"/>
      <c r="F9" s="94"/>
      <c r="G9" s="94"/>
      <c r="H9" s="83"/>
      <c r="I9" s="83"/>
      <c r="J9" s="83"/>
      <c r="K9" s="104"/>
      <c r="L9" s="83"/>
      <c r="M9" s="72">
        <v>0.0014866204162537165</v>
      </c>
      <c r="N9" s="72">
        <v>0.0019801980198019802</v>
      </c>
      <c r="O9" s="62" t="s">
        <v>108</v>
      </c>
      <c r="P9" s="83"/>
      <c r="Q9" s="83"/>
      <c r="R9" s="83"/>
      <c r="S9" s="83"/>
      <c r="T9" s="37"/>
      <c r="U9" s="37"/>
    </row>
    <row r="10" spans="1:21" s="4" customFormat="1" ht="15" customHeight="1">
      <c r="A10" s="23"/>
      <c r="B10" s="30"/>
      <c r="C10" s="87" t="s">
        <v>76</v>
      </c>
      <c r="D10" s="82" t="s">
        <v>112</v>
      </c>
      <c r="E10" s="97" t="s">
        <v>113</v>
      </c>
      <c r="F10" s="97">
        <v>30000</v>
      </c>
      <c r="G10" s="97">
        <v>300000</v>
      </c>
      <c r="H10" s="86" t="s">
        <v>99</v>
      </c>
      <c r="I10" s="86" t="s">
        <v>111</v>
      </c>
      <c r="J10" s="86" t="s">
        <v>111</v>
      </c>
      <c r="K10" s="103">
        <v>1</v>
      </c>
      <c r="L10" s="86" t="s">
        <v>103</v>
      </c>
      <c r="M10" s="72">
        <v>0.0014866204162537165</v>
      </c>
      <c r="N10" s="72">
        <v>0.0019801980198019802</v>
      </c>
      <c r="O10" s="62" t="s">
        <v>108</v>
      </c>
      <c r="P10" s="82" t="s">
        <v>77</v>
      </c>
      <c r="Q10" s="82" t="s">
        <v>78</v>
      </c>
      <c r="R10" s="82"/>
      <c r="S10" s="82"/>
      <c r="T10" s="37"/>
      <c r="U10" s="37"/>
    </row>
    <row r="11" spans="1:21" s="4" customFormat="1" ht="15" customHeight="1">
      <c r="A11" s="23"/>
      <c r="B11" s="30"/>
      <c r="C11" s="88" t="s">
        <v>79</v>
      </c>
      <c r="D11" s="83" t="s">
        <v>112</v>
      </c>
      <c r="E11" s="94" t="s">
        <v>113</v>
      </c>
      <c r="F11" s="94"/>
      <c r="G11" s="94"/>
      <c r="H11" s="83"/>
      <c r="I11" s="83" t="s">
        <v>111</v>
      </c>
      <c r="J11" s="83" t="s">
        <v>111</v>
      </c>
      <c r="K11" s="104"/>
      <c r="L11" s="83"/>
      <c r="M11" s="72">
        <v>0.0014866204162537165</v>
      </c>
      <c r="N11" s="72">
        <v>0.0019801980198019802</v>
      </c>
      <c r="O11" s="62" t="s">
        <v>108</v>
      </c>
      <c r="P11" s="83"/>
      <c r="Q11" s="83"/>
      <c r="R11" s="83"/>
      <c r="S11" s="83"/>
      <c r="T11" s="37"/>
      <c r="U11" s="37"/>
    </row>
    <row r="12" spans="1:21" s="4" customFormat="1" ht="15" customHeight="1">
      <c r="A12" s="23"/>
      <c r="B12" s="30"/>
      <c r="C12" s="87" t="s">
        <v>79</v>
      </c>
      <c r="D12" s="82" t="s">
        <v>112</v>
      </c>
      <c r="E12" s="97" t="s">
        <v>113</v>
      </c>
      <c r="F12" s="97">
        <v>28000</v>
      </c>
      <c r="G12" s="97">
        <v>138604.3</v>
      </c>
      <c r="H12" s="86" t="s">
        <v>98</v>
      </c>
      <c r="I12" s="86" t="s">
        <v>111</v>
      </c>
      <c r="J12" s="86" t="s">
        <v>111</v>
      </c>
      <c r="K12" s="103">
        <v>2</v>
      </c>
      <c r="L12" s="86" t="s">
        <v>94</v>
      </c>
      <c r="M12" s="72">
        <v>0.0014866204162537165</v>
      </c>
      <c r="N12" s="72">
        <v>0.0019801980198019802</v>
      </c>
      <c r="O12" s="62" t="s">
        <v>108</v>
      </c>
      <c r="P12" s="82" t="s">
        <v>77</v>
      </c>
      <c r="Q12" s="82" t="s">
        <v>78</v>
      </c>
      <c r="R12" s="82"/>
      <c r="S12" s="82"/>
      <c r="T12" s="37"/>
      <c r="U12" s="37"/>
    </row>
    <row r="13" spans="1:21" s="4" customFormat="1" ht="15" customHeight="1">
      <c r="A13" s="23"/>
      <c r="B13" s="30"/>
      <c r="C13" s="88" t="s">
        <v>79</v>
      </c>
      <c r="D13" s="83" t="s">
        <v>112</v>
      </c>
      <c r="E13" s="94" t="s">
        <v>113</v>
      </c>
      <c r="F13" s="94">
        <v>0</v>
      </c>
      <c r="G13" s="94">
        <v>138604.3</v>
      </c>
      <c r="H13" s="83"/>
      <c r="I13" s="83" t="s">
        <v>111</v>
      </c>
      <c r="J13" s="83" t="s">
        <v>111</v>
      </c>
      <c r="K13" s="104"/>
      <c r="L13" s="83"/>
      <c r="M13" s="72">
        <v>0.0014866204162537165</v>
      </c>
      <c r="N13" s="72">
        <v>0.0019801980198019802</v>
      </c>
      <c r="O13" s="62" t="s">
        <v>108</v>
      </c>
      <c r="P13" s="83" t="s">
        <v>77</v>
      </c>
      <c r="Q13" s="83" t="s">
        <v>78</v>
      </c>
      <c r="R13" s="83"/>
      <c r="S13" s="83"/>
      <c r="T13" s="37"/>
      <c r="U13" s="37"/>
    </row>
    <row r="14" spans="1:21" s="4" customFormat="1" ht="15" customHeight="1">
      <c r="A14" s="23"/>
      <c r="B14" s="30"/>
      <c r="C14" s="87" t="s">
        <v>100</v>
      </c>
      <c r="D14" s="82" t="s">
        <v>112</v>
      </c>
      <c r="E14" s="97" t="s">
        <v>113</v>
      </c>
      <c r="F14" s="97">
        <v>37500</v>
      </c>
      <c r="G14" s="97">
        <f>SUM(D14:F14)</f>
        <v>37500</v>
      </c>
      <c r="H14" s="86" t="s">
        <v>99</v>
      </c>
      <c r="I14" s="86" t="s">
        <v>111</v>
      </c>
      <c r="J14" s="86" t="s">
        <v>111</v>
      </c>
      <c r="K14" s="103">
        <v>2</v>
      </c>
      <c r="L14" s="86" t="s">
        <v>94</v>
      </c>
      <c r="M14" s="72">
        <v>0.0014866204162537165</v>
      </c>
      <c r="N14" s="72">
        <v>0.0019801980198019802</v>
      </c>
      <c r="O14" s="62" t="s">
        <v>108</v>
      </c>
      <c r="P14" s="82" t="s">
        <v>77</v>
      </c>
      <c r="Q14" s="82" t="s">
        <v>78</v>
      </c>
      <c r="R14" s="82"/>
      <c r="S14" s="82"/>
      <c r="T14" s="37"/>
      <c r="U14" s="37"/>
    </row>
    <row r="15" spans="1:21" s="4" customFormat="1" ht="15" customHeight="1">
      <c r="A15" s="23"/>
      <c r="B15" s="30"/>
      <c r="C15" s="88" t="s">
        <v>81</v>
      </c>
      <c r="D15" s="83" t="s">
        <v>112</v>
      </c>
      <c r="E15" s="94" t="s">
        <v>113</v>
      </c>
      <c r="F15" s="94">
        <v>0</v>
      </c>
      <c r="G15" s="94">
        <f>SUM(D15:F15)</f>
        <v>0</v>
      </c>
      <c r="H15" s="83"/>
      <c r="I15" s="83" t="s">
        <v>111</v>
      </c>
      <c r="J15" s="83" t="s">
        <v>111</v>
      </c>
      <c r="K15" s="104">
        <v>2</v>
      </c>
      <c r="L15" s="83"/>
      <c r="M15" s="72">
        <v>0.0014866204162537165</v>
      </c>
      <c r="N15" s="72">
        <v>0.0019801980198019802</v>
      </c>
      <c r="O15" s="62" t="s">
        <v>108</v>
      </c>
      <c r="P15" s="83" t="s">
        <v>77</v>
      </c>
      <c r="Q15" s="83" t="s">
        <v>78</v>
      </c>
      <c r="R15" s="83"/>
      <c r="S15" s="83"/>
      <c r="T15" s="37"/>
      <c r="U15" s="37"/>
    </row>
    <row r="16" spans="1:21" s="4" customFormat="1" ht="15" customHeight="1">
      <c r="A16" s="23"/>
      <c r="B16" s="30"/>
      <c r="C16" s="87" t="s">
        <v>81</v>
      </c>
      <c r="D16" s="82" t="s">
        <v>112</v>
      </c>
      <c r="E16" s="97" t="s">
        <v>113</v>
      </c>
      <c r="F16" s="97">
        <v>300000</v>
      </c>
      <c r="G16" s="97">
        <v>404500</v>
      </c>
      <c r="H16" s="86" t="s">
        <v>97</v>
      </c>
      <c r="I16" s="86" t="s">
        <v>111</v>
      </c>
      <c r="J16" s="86" t="s">
        <v>111</v>
      </c>
      <c r="K16" s="103">
        <v>2</v>
      </c>
      <c r="L16" s="86" t="s">
        <v>104</v>
      </c>
      <c r="M16" s="72">
        <v>0.0014866204162537165</v>
      </c>
      <c r="N16" s="72">
        <v>0.0019801980198019802</v>
      </c>
      <c r="O16" s="62" t="s">
        <v>108</v>
      </c>
      <c r="P16" s="82" t="s">
        <v>77</v>
      </c>
      <c r="Q16" s="82" t="s">
        <v>78</v>
      </c>
      <c r="R16" s="82"/>
      <c r="S16" s="82"/>
      <c r="T16" s="37"/>
      <c r="U16" s="37"/>
    </row>
    <row r="17" spans="1:21" s="4" customFormat="1" ht="15" customHeight="1">
      <c r="A17" s="23"/>
      <c r="B17" s="30"/>
      <c r="C17" s="88" t="s">
        <v>81</v>
      </c>
      <c r="D17" s="83" t="s">
        <v>112</v>
      </c>
      <c r="E17" s="94" t="s">
        <v>113</v>
      </c>
      <c r="F17" s="94">
        <v>0</v>
      </c>
      <c r="G17" s="94">
        <v>317000</v>
      </c>
      <c r="H17" s="83"/>
      <c r="I17" s="83" t="s">
        <v>111</v>
      </c>
      <c r="J17" s="83" t="s">
        <v>111</v>
      </c>
      <c r="K17" s="104">
        <v>2</v>
      </c>
      <c r="L17" s="83"/>
      <c r="M17" s="72">
        <v>0.0014866204162537165</v>
      </c>
      <c r="N17" s="72">
        <v>0.0019801980198019802</v>
      </c>
      <c r="O17" s="62" t="s">
        <v>108</v>
      </c>
      <c r="P17" s="83" t="s">
        <v>77</v>
      </c>
      <c r="Q17" s="83" t="s">
        <v>78</v>
      </c>
      <c r="R17" s="83"/>
      <c r="S17" s="83"/>
      <c r="T17" s="37"/>
      <c r="U17" s="37"/>
    </row>
    <row r="18" spans="1:21" s="4" customFormat="1" ht="15" customHeight="1">
      <c r="A18" s="23"/>
      <c r="B18" s="30"/>
      <c r="C18" s="87" t="s">
        <v>82</v>
      </c>
      <c r="D18" s="82" t="s">
        <v>114</v>
      </c>
      <c r="E18" s="82" t="s">
        <v>115</v>
      </c>
      <c r="F18" s="97">
        <v>34300</v>
      </c>
      <c r="G18" s="97">
        <v>204300</v>
      </c>
      <c r="H18" s="86" t="s">
        <v>98</v>
      </c>
      <c r="I18" s="86" t="s">
        <v>111</v>
      </c>
      <c r="J18" s="86" t="s">
        <v>111</v>
      </c>
      <c r="K18" s="103">
        <v>2</v>
      </c>
      <c r="L18" s="86" t="s">
        <v>105</v>
      </c>
      <c r="M18" s="72">
        <v>0.0014866204162537165</v>
      </c>
      <c r="N18" s="72">
        <v>0.0019801980198019802</v>
      </c>
      <c r="O18" s="62" t="s">
        <v>108</v>
      </c>
      <c r="P18" s="82" t="s">
        <v>77</v>
      </c>
      <c r="Q18" s="82" t="s">
        <v>78</v>
      </c>
      <c r="R18" s="82"/>
      <c r="S18" s="82"/>
      <c r="T18" s="37"/>
      <c r="U18" s="37"/>
    </row>
    <row r="19" spans="1:21" ht="15" customHeight="1">
      <c r="A19" s="23"/>
      <c r="B19" s="30"/>
      <c r="C19" s="88"/>
      <c r="D19" s="83"/>
      <c r="E19" s="83"/>
      <c r="F19" s="94">
        <v>0</v>
      </c>
      <c r="G19" s="94"/>
      <c r="H19" s="83"/>
      <c r="I19" s="83" t="s">
        <v>111</v>
      </c>
      <c r="J19" s="83" t="s">
        <v>111</v>
      </c>
      <c r="K19" s="104">
        <v>2</v>
      </c>
      <c r="L19" s="83"/>
      <c r="M19" s="72">
        <v>0.0014866204162537165</v>
      </c>
      <c r="N19" s="72">
        <v>0.0019801980198019802</v>
      </c>
      <c r="O19" s="62" t="s">
        <v>109</v>
      </c>
      <c r="P19" s="83" t="s">
        <v>77</v>
      </c>
      <c r="Q19" s="83" t="s">
        <v>78</v>
      </c>
      <c r="R19" s="83"/>
      <c r="S19" s="83"/>
      <c r="T19" s="37"/>
      <c r="U19" s="37"/>
    </row>
    <row r="20" spans="1:21" ht="15" customHeight="1">
      <c r="A20" s="23"/>
      <c r="B20" s="30"/>
      <c r="C20" s="87" t="s">
        <v>84</v>
      </c>
      <c r="D20" s="86" t="s">
        <v>118</v>
      </c>
      <c r="E20" s="86" t="s">
        <v>119</v>
      </c>
      <c r="F20" s="97">
        <v>22000</v>
      </c>
      <c r="G20" s="97">
        <v>72000</v>
      </c>
      <c r="H20" s="86" t="s">
        <v>98</v>
      </c>
      <c r="I20" s="99"/>
      <c r="J20" s="99"/>
      <c r="K20" s="103">
        <v>2</v>
      </c>
      <c r="L20" s="105" t="s">
        <v>101</v>
      </c>
      <c r="M20" s="72">
        <v>0.0014866204162537165</v>
      </c>
      <c r="N20" s="72">
        <v>0.0019801980198019802</v>
      </c>
      <c r="O20" s="62" t="s">
        <v>109</v>
      </c>
      <c r="P20" s="82" t="s">
        <v>85</v>
      </c>
      <c r="Q20" s="82" t="s">
        <v>71</v>
      </c>
      <c r="R20" s="82"/>
      <c r="S20" s="80" t="s">
        <v>86</v>
      </c>
      <c r="T20" s="37"/>
      <c r="U20" s="37"/>
    </row>
    <row r="21" spans="1:21" ht="15" customHeight="1">
      <c r="A21" s="23"/>
      <c r="B21" s="30"/>
      <c r="C21" s="88"/>
      <c r="D21" s="83"/>
      <c r="E21" s="83"/>
      <c r="F21" s="94"/>
      <c r="G21" s="94"/>
      <c r="H21" s="83"/>
      <c r="I21" s="100"/>
      <c r="J21" s="100"/>
      <c r="K21" s="104">
        <v>2</v>
      </c>
      <c r="L21" s="100"/>
      <c r="M21" s="72">
        <v>0.0014866204162537165</v>
      </c>
      <c r="N21" s="72">
        <v>0.0019801980198019802</v>
      </c>
      <c r="O21" s="62" t="s">
        <v>109</v>
      </c>
      <c r="P21" s="83"/>
      <c r="Q21" s="83"/>
      <c r="R21" s="83"/>
      <c r="S21" s="81"/>
      <c r="T21" s="37"/>
      <c r="U21" s="37"/>
    </row>
    <row r="22" spans="1:21" ht="15" customHeight="1">
      <c r="A22" s="23"/>
      <c r="B22" s="30"/>
      <c r="C22" s="80" t="s">
        <v>87</v>
      </c>
      <c r="D22" s="86" t="s">
        <v>120</v>
      </c>
      <c r="E22" s="86" t="s">
        <v>121</v>
      </c>
      <c r="F22" s="97">
        <v>25000</v>
      </c>
      <c r="G22" s="97">
        <f>SUM(D22:F22)</f>
        <v>25000</v>
      </c>
      <c r="H22" s="86" t="s">
        <v>98</v>
      </c>
      <c r="I22" s="99"/>
      <c r="J22" s="99"/>
      <c r="K22" s="103">
        <v>2</v>
      </c>
      <c r="L22" s="105" t="s">
        <v>101</v>
      </c>
      <c r="M22" s="72">
        <v>0.0014866204162537165</v>
      </c>
      <c r="N22" s="72">
        <v>0.0019801980198019802</v>
      </c>
      <c r="O22" s="62" t="s">
        <v>109</v>
      </c>
      <c r="P22" s="82"/>
      <c r="Q22" s="82"/>
      <c r="R22" s="82"/>
      <c r="S22" s="80"/>
      <c r="T22" s="37"/>
      <c r="U22" s="37"/>
    </row>
    <row r="23" spans="1:21" ht="15" customHeight="1">
      <c r="A23" s="23"/>
      <c r="B23" s="30"/>
      <c r="C23" s="81"/>
      <c r="D23" s="83"/>
      <c r="E23" s="83"/>
      <c r="F23" s="94"/>
      <c r="G23" s="94"/>
      <c r="H23" s="83"/>
      <c r="I23" s="100"/>
      <c r="J23" s="100"/>
      <c r="K23" s="104">
        <v>2</v>
      </c>
      <c r="L23" s="100"/>
      <c r="M23" s="72">
        <v>0.0014866204162537165</v>
      </c>
      <c r="N23" s="72">
        <v>0.0019801980198019802</v>
      </c>
      <c r="O23" s="62" t="s">
        <v>109</v>
      </c>
      <c r="P23" s="83"/>
      <c r="Q23" s="83"/>
      <c r="R23" s="83"/>
      <c r="S23" s="81"/>
      <c r="T23" s="37"/>
      <c r="U23" s="37"/>
    </row>
    <row r="24" spans="1:21" ht="15" customHeight="1">
      <c r="A24" s="23"/>
      <c r="B24" s="30"/>
      <c r="C24" s="55" t="s">
        <v>88</v>
      </c>
      <c r="D24" s="71" t="s">
        <v>116</v>
      </c>
      <c r="E24" s="71" t="s">
        <v>117</v>
      </c>
      <c r="F24" s="38">
        <v>28066.38</v>
      </c>
      <c r="G24" s="9">
        <v>198066.38</v>
      </c>
      <c r="H24" s="63" t="s">
        <v>98</v>
      </c>
      <c r="I24" s="43"/>
      <c r="J24" s="43"/>
      <c r="K24" s="68">
        <v>2</v>
      </c>
      <c r="L24" s="63" t="s">
        <v>105</v>
      </c>
      <c r="M24" s="72">
        <v>0.0014866204162537165</v>
      </c>
      <c r="N24" s="72">
        <v>0.0019801980198019802</v>
      </c>
      <c r="O24" s="62" t="s">
        <v>110</v>
      </c>
      <c r="P24" s="58" t="s">
        <v>90</v>
      </c>
      <c r="Q24" s="20"/>
      <c r="R24" s="20"/>
      <c r="S24" s="20"/>
      <c r="T24" s="37"/>
      <c r="U24" s="37"/>
    </row>
    <row r="25" spans="1:21" ht="15" customHeight="1">
      <c r="A25" s="23"/>
      <c r="B25" s="30"/>
      <c r="C25" s="23"/>
      <c r="D25" s="44"/>
      <c r="E25" s="44"/>
      <c r="F25" s="9"/>
      <c r="G25" s="9"/>
      <c r="H25" s="43"/>
      <c r="I25" s="43"/>
      <c r="J25" s="43"/>
      <c r="K25" s="48"/>
      <c r="L25" s="43"/>
      <c r="M25" s="43"/>
      <c r="N25" s="46"/>
      <c r="O25" s="16"/>
      <c r="P25" s="37"/>
      <c r="Q25" s="20"/>
      <c r="R25" s="20"/>
      <c r="S25" s="20"/>
      <c r="T25" s="37"/>
      <c r="U25" s="37"/>
    </row>
    <row r="26" spans="1:21" ht="15" customHeight="1">
      <c r="A26" s="23"/>
      <c r="B26" s="30"/>
      <c r="C26" s="23"/>
      <c r="D26" s="44"/>
      <c r="E26" s="44"/>
      <c r="F26" s="9"/>
      <c r="G26" s="9"/>
      <c r="H26" s="43"/>
      <c r="I26" s="43"/>
      <c r="J26" s="43"/>
      <c r="K26" s="48"/>
      <c r="L26" s="43"/>
      <c r="M26" s="43"/>
      <c r="N26" s="46"/>
      <c r="O26" s="16"/>
      <c r="P26" s="37"/>
      <c r="Q26" s="20"/>
      <c r="R26" s="20"/>
      <c r="S26" s="20"/>
      <c r="T26" s="37"/>
      <c r="U26" s="37"/>
    </row>
    <row r="27" spans="1:21" s="8" customFormat="1" ht="15" customHeight="1">
      <c r="A27" s="23"/>
      <c r="B27" s="31"/>
      <c r="C27" s="31"/>
      <c r="D27" s="44"/>
      <c r="E27" s="44"/>
      <c r="F27" s="45"/>
      <c r="G27" s="9"/>
      <c r="H27" s="44"/>
      <c r="I27" s="44"/>
      <c r="J27" s="44"/>
      <c r="K27" s="44"/>
      <c r="L27" s="44"/>
      <c r="M27" s="43"/>
      <c r="N27" s="46"/>
      <c r="O27" s="32"/>
      <c r="P27" s="20"/>
      <c r="Q27" s="20"/>
      <c r="R27" s="20"/>
      <c r="S27" s="20"/>
      <c r="T27" s="20"/>
      <c r="U27" s="40"/>
    </row>
    <row r="28" spans="1:21" s="8" customFormat="1" ht="15" customHeight="1">
      <c r="A28" s="23"/>
      <c r="B28" s="31"/>
      <c r="C28" s="31"/>
      <c r="D28" s="44"/>
      <c r="E28" s="44"/>
      <c r="F28" s="45"/>
      <c r="G28" s="45"/>
      <c r="H28" s="44"/>
      <c r="I28" s="44"/>
      <c r="J28" s="44"/>
      <c r="K28" s="44"/>
      <c r="L28" s="44"/>
      <c r="M28" s="43"/>
      <c r="N28" s="46"/>
      <c r="O28" s="32"/>
      <c r="P28" s="20"/>
      <c r="Q28" s="20"/>
      <c r="R28" s="20"/>
      <c r="S28" s="20"/>
      <c r="T28" s="20"/>
      <c r="U28" s="40"/>
    </row>
    <row r="29" spans="1:21" s="8" customFormat="1" ht="15" customHeight="1">
      <c r="A29" s="23"/>
      <c r="B29" s="31"/>
      <c r="C29" s="31"/>
      <c r="D29" s="44"/>
      <c r="E29" s="44"/>
      <c r="F29" s="45"/>
      <c r="G29" s="45"/>
      <c r="H29" s="44"/>
      <c r="I29" s="44"/>
      <c r="J29" s="44"/>
      <c r="K29" s="44"/>
      <c r="L29" s="44"/>
      <c r="M29" s="43"/>
      <c r="N29" s="46"/>
      <c r="O29" s="32"/>
      <c r="P29" s="20"/>
      <c r="Q29" s="20"/>
      <c r="R29" s="20"/>
      <c r="S29" s="20"/>
      <c r="T29" s="20"/>
      <c r="U29" s="40"/>
    </row>
    <row r="30" spans="1:21" s="8" customFormat="1" ht="15" customHeight="1">
      <c r="A30" s="23"/>
      <c r="B30" s="31"/>
      <c r="C30" s="31"/>
      <c r="D30" s="44"/>
      <c r="E30" s="44"/>
      <c r="F30" s="45"/>
      <c r="G30" s="45"/>
      <c r="H30" s="44"/>
      <c r="I30" s="44"/>
      <c r="J30" s="44"/>
      <c r="K30" s="44"/>
      <c r="L30" s="44"/>
      <c r="M30" s="43"/>
      <c r="N30" s="46"/>
      <c r="O30" s="32"/>
      <c r="P30" s="20"/>
      <c r="Q30" s="20"/>
      <c r="R30" s="20"/>
      <c r="S30" s="20"/>
      <c r="T30" s="20"/>
      <c r="U30" s="40"/>
    </row>
    <row r="31" spans="1:21" ht="19.5" customHeight="1">
      <c r="A31" s="13"/>
      <c r="B31" s="13"/>
      <c r="C31" s="41" t="s">
        <v>41</v>
      </c>
      <c r="D31" s="49"/>
      <c r="E31" s="49"/>
      <c r="F31" s="50">
        <f>SUM(F4:F30)</f>
        <v>614866.38</v>
      </c>
      <c r="G31" s="50">
        <f>SUM(G4:G30)</f>
        <v>4072774.9799999995</v>
      </c>
      <c r="H31" s="13"/>
      <c r="I31" s="13"/>
      <c r="J31" s="13"/>
      <c r="K31" s="13"/>
      <c r="L31" s="13"/>
      <c r="M31" s="13"/>
      <c r="N31" s="13"/>
      <c r="O31" s="15"/>
      <c r="P31" s="3"/>
      <c r="Q31" s="3"/>
      <c r="R31" s="3"/>
      <c r="S31" s="3"/>
      <c r="T31" s="3"/>
      <c r="U31" s="3"/>
    </row>
    <row r="32" spans="1:15" ht="11.25">
      <c r="A32" s="13"/>
      <c r="B32" s="13"/>
      <c r="C32" s="13"/>
      <c r="D32" s="15"/>
      <c r="E32" s="15"/>
      <c r="F32" s="13"/>
      <c r="G32" s="13"/>
      <c r="H32" s="13"/>
      <c r="I32" s="13"/>
      <c r="J32" s="13"/>
      <c r="K32" s="13"/>
      <c r="L32" s="13"/>
      <c r="M32" s="13"/>
      <c r="N32" s="13"/>
      <c r="O32" s="15"/>
    </row>
    <row r="33" spans="6:7" ht="11.25">
      <c r="F33" s="29"/>
      <c r="G33" s="29"/>
    </row>
  </sheetData>
  <sheetProtection/>
  <mergeCells count="125">
    <mergeCell ref="D20:D21"/>
    <mergeCell ref="E20:E21"/>
    <mergeCell ref="D22:D23"/>
    <mergeCell ref="E22:E23"/>
    <mergeCell ref="D14:D15"/>
    <mergeCell ref="E14:E15"/>
    <mergeCell ref="D16:D17"/>
    <mergeCell ref="E16:E17"/>
    <mergeCell ref="D18:D19"/>
    <mergeCell ref="E18:E19"/>
    <mergeCell ref="I8:I9"/>
    <mergeCell ref="J8:J9"/>
    <mergeCell ref="D10:D11"/>
    <mergeCell ref="E10:E11"/>
    <mergeCell ref="D12:D13"/>
    <mergeCell ref="E12:E13"/>
    <mergeCell ref="D8:D9"/>
    <mergeCell ref="E8:E9"/>
    <mergeCell ref="I14:I15"/>
    <mergeCell ref="J14:J15"/>
    <mergeCell ref="I16:I17"/>
    <mergeCell ref="J16:J17"/>
    <mergeCell ref="I18:I19"/>
    <mergeCell ref="J18:J19"/>
    <mergeCell ref="P20:P21"/>
    <mergeCell ref="Q20:Q21"/>
    <mergeCell ref="R20:R21"/>
    <mergeCell ref="S20:S21"/>
    <mergeCell ref="P22:P23"/>
    <mergeCell ref="Q22:Q23"/>
    <mergeCell ref="R22:R23"/>
    <mergeCell ref="S22:S23"/>
    <mergeCell ref="P16:P17"/>
    <mergeCell ref="Q16:Q17"/>
    <mergeCell ref="R16:R17"/>
    <mergeCell ref="S16:S17"/>
    <mergeCell ref="P18:P19"/>
    <mergeCell ref="Q18:Q19"/>
    <mergeCell ref="R18:R19"/>
    <mergeCell ref="S18:S19"/>
    <mergeCell ref="P12:P13"/>
    <mergeCell ref="Q12:Q13"/>
    <mergeCell ref="R12:R13"/>
    <mergeCell ref="S12:S13"/>
    <mergeCell ref="P14:P15"/>
    <mergeCell ref="Q14:Q15"/>
    <mergeCell ref="R14:R15"/>
    <mergeCell ref="S14:S15"/>
    <mergeCell ref="P8:P9"/>
    <mergeCell ref="Q8:Q9"/>
    <mergeCell ref="R8:R9"/>
    <mergeCell ref="S8:S9"/>
    <mergeCell ref="P10:P11"/>
    <mergeCell ref="Q10:Q11"/>
    <mergeCell ref="R10:R11"/>
    <mergeCell ref="S10:S11"/>
    <mergeCell ref="H22:H23"/>
    <mergeCell ref="H8:H9"/>
    <mergeCell ref="L22:L23"/>
    <mergeCell ref="L20:L21"/>
    <mergeCell ref="L8:L9"/>
    <mergeCell ref="L10:L11"/>
    <mergeCell ref="L12:L13"/>
    <mergeCell ref="L14:L15"/>
    <mergeCell ref="L16:L17"/>
    <mergeCell ref="L18:L19"/>
    <mergeCell ref="F22:F23"/>
    <mergeCell ref="G8:G9"/>
    <mergeCell ref="G10:G11"/>
    <mergeCell ref="G12:G13"/>
    <mergeCell ref="G14:G15"/>
    <mergeCell ref="G16:G17"/>
    <mergeCell ref="G18:G19"/>
    <mergeCell ref="G20:G21"/>
    <mergeCell ref="G22:G23"/>
    <mergeCell ref="K20:K21"/>
    <mergeCell ref="K22:K23"/>
    <mergeCell ref="K8:K9"/>
    <mergeCell ref="F8:F9"/>
    <mergeCell ref="F10:F11"/>
    <mergeCell ref="F12:F13"/>
    <mergeCell ref="F14:F15"/>
    <mergeCell ref="F16:F17"/>
    <mergeCell ref="F18:F19"/>
    <mergeCell ref="F20:F21"/>
    <mergeCell ref="K10:K11"/>
    <mergeCell ref="K12:K13"/>
    <mergeCell ref="K14:K15"/>
    <mergeCell ref="K16:K17"/>
    <mergeCell ref="K18:K19"/>
    <mergeCell ref="H10:H11"/>
    <mergeCell ref="H12:H13"/>
    <mergeCell ref="H14:H15"/>
    <mergeCell ref="H16:H17"/>
    <mergeCell ref="H18:H19"/>
    <mergeCell ref="A1:S1"/>
    <mergeCell ref="M2:N2"/>
    <mergeCell ref="B2:B3"/>
    <mergeCell ref="O2:O3"/>
    <mergeCell ref="A2:A3"/>
    <mergeCell ref="K2:K3"/>
    <mergeCell ref="L2:L3"/>
    <mergeCell ref="F2:F3"/>
    <mergeCell ref="G2:G3"/>
    <mergeCell ref="H2:H3"/>
    <mergeCell ref="I2:J2"/>
    <mergeCell ref="D2:E2"/>
    <mergeCell ref="C2:C3"/>
    <mergeCell ref="C8:C9"/>
    <mergeCell ref="C10:C11"/>
    <mergeCell ref="H20:H21"/>
    <mergeCell ref="I10:I11"/>
    <mergeCell ref="J10:J11"/>
    <mergeCell ref="I12:I13"/>
    <mergeCell ref="J12:J13"/>
    <mergeCell ref="I22:I23"/>
    <mergeCell ref="J22:J23"/>
    <mergeCell ref="I20:I21"/>
    <mergeCell ref="J20:J21"/>
    <mergeCell ref="C12:C13"/>
    <mergeCell ref="C14:C15"/>
    <mergeCell ref="C16:C17"/>
    <mergeCell ref="C18:C19"/>
    <mergeCell ref="C20:C21"/>
    <mergeCell ref="C22:C23"/>
  </mergeCells>
  <printOptions/>
  <pageMargins left="0.5905511811023623" right="0.1968503937007874" top="0.81" bottom="0.7874015748031497" header="0.5118110236220472" footer="0.5118110236220472"/>
  <pageSetup fitToHeight="0" fitToWidth="1" horizontalDpi="600" verticalDpi="600" orientation="landscape" paperSize="8" scale="82" r:id="rId1"/>
  <headerFooter alignWithMargins="0">
    <oddHeader>&amp;CProgramma ex articolo 5 comma 10 L.R. 5/2007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ccaddeo</dc:creator>
  <cp:keywords/>
  <dc:description/>
  <cp:lastModifiedBy>Antonella_pintus</cp:lastModifiedBy>
  <cp:lastPrinted>2018-01-23T17:33:24Z</cp:lastPrinted>
  <dcterms:created xsi:type="dcterms:W3CDTF">2009-03-06T08:59:55Z</dcterms:created>
  <dcterms:modified xsi:type="dcterms:W3CDTF">2019-04-02T14:46:52Z</dcterms:modified>
  <cp:category/>
  <cp:version/>
  <cp:contentType/>
  <cp:contentStatus/>
</cp:coreProperties>
</file>