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035" activeTab="0"/>
  </bookViews>
  <sheets>
    <sheet name="Totale Gennaio - dicembre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<sst xmlns="http://schemas.openxmlformats.org/spreadsheetml/2006/main" count="44" uniqueCount="38">
  <si>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Servizio</t>
  </si>
  <si>
    <t>Nominativo</t>
  </si>
  <si>
    <t>Retribuzione tabellare</t>
  </si>
  <si>
    <t>Retribuzione posizione</t>
  </si>
  <si>
    <t>IVC</t>
  </si>
  <si>
    <t>Scatti Anzianità</t>
  </si>
  <si>
    <t>Altro</t>
  </si>
  <si>
    <t>Totale</t>
  </si>
  <si>
    <t>Periodo</t>
  </si>
  <si>
    <t>Direttore Generale</t>
  </si>
  <si>
    <t>CASULA ANTONIO</t>
  </si>
  <si>
    <t xml:space="preserve">Gennaio - Dicembre </t>
  </si>
  <si>
    <t>DERUDAS ALDO</t>
  </si>
  <si>
    <t>LODDO PAOLO</t>
  </si>
  <si>
    <t>Servizio Territoriale di Nuoro</t>
  </si>
  <si>
    <t>PALMAS GAVINO</t>
  </si>
  <si>
    <t>PATTERI GIULIANO</t>
  </si>
  <si>
    <t>PISANO ANGELA</t>
  </si>
  <si>
    <t>Servizio Territoriale di Cagliari</t>
  </si>
  <si>
    <t>PUXEDDU MICHELE</t>
  </si>
  <si>
    <t>Servizio Territoriale di Sassari</t>
  </si>
  <si>
    <t>LIGIOS SEBASTIANO</t>
  </si>
  <si>
    <t>SORU DORA</t>
  </si>
  <si>
    <t>Rimborsi per spese di viaggio</t>
  </si>
  <si>
    <t>In assegnazione temporanea ad ENAS</t>
  </si>
  <si>
    <t>Gennaio - Dicembre</t>
  </si>
  <si>
    <t>Dirigente in assegnazione temporanea da Agris; compenso corrisposto dall'Amministrazione di appartenenza e rimborsato dall'Agenzia. In attesa di comunicazione dei dati dall'Amministrazione di appartenenza</t>
  </si>
  <si>
    <t>Premio di risultato Anno 2016</t>
  </si>
  <si>
    <t>Assegno ad personam</t>
  </si>
  <si>
    <t>Retribuzioni dirigenti Agenzia FoReSTAS anno 2017</t>
  </si>
  <si>
    <t>In assegnazione temporanea a LAORE</t>
  </si>
  <si>
    <t>Conguaglio Premio di risultato Anno 2015</t>
  </si>
  <si>
    <t xml:space="preserve">Premio di risultato per interim </t>
  </si>
  <si>
    <t>Servizio  Tecnico (interim Servizio Personale e AAGG fino al 04/09/2017; interim Servizio Appalti e contratti dal 05/09/2017)</t>
  </si>
  <si>
    <t>Servizio Appalti e Contratti fino al 04/09/2017; Servizio Personale e AAGG dal 05/09/2017 (interim Servizio contabilità e bilancio)</t>
  </si>
  <si>
    <t xml:space="preserve">Servizio Territoriale di Oristano </t>
  </si>
  <si>
    <t>Note: sotto la voce "altro" per il Dirigente in assegnazione ad Enas sono riportati i compensi per onorari legali</t>
  </si>
  <si>
    <t>Premio di risultato per interim aapp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</si>
</sst>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7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4" fontId="2" fillId="0" borderId="10" xfId="64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43" fontId="0" fillId="0" borderId="0" xfId="0" applyNumberFormat="1" applyAlignment="1">
      <alignment horizontal="left"/>
    </xf>
    <xf numFmtId="0" fontId="1" fillId="33" borderId="11" xfId="0" applyFont="1" applyFill="1" applyBorder="1" applyAlignment="1">
      <alignment horizontal="left"/>
    </xf>
    <xf numFmtId="17" fontId="1" fillId="33" borderId="11" xfId="0" applyNumberFormat="1" applyFont="1" applyFill="1" applyBorder="1" applyAlignment="1">
      <alignment horizontal="left"/>
    </xf>
    <xf numFmtId="0" fontId="1" fillId="33" borderId="11" xfId="0" applyFont="1" applyFill="1" applyBorder="1" applyAlignment="1">
      <alignment horizontal="left" wrapText="1"/>
    </xf>
    <xf numFmtId="17" fontId="1" fillId="33" borderId="11" xfId="0" applyNumberFormat="1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/>
    </xf>
    <xf numFmtId="43" fontId="1" fillId="33" borderId="11" xfId="45" applyNumberFormat="1" applyFont="1" applyFill="1" applyBorder="1" applyAlignment="1" quotePrefix="1">
      <alignment vertical="center"/>
    </xf>
    <xf numFmtId="43" fontId="6" fillId="33" borderId="11" xfId="0" applyNumberFormat="1" applyFont="1" applyFill="1" applyBorder="1" applyAlignment="1">
      <alignment vertical="center" wrapText="1"/>
    </xf>
    <xf numFmtId="43" fontId="0" fillId="0" borderId="11" xfId="43" applyFont="1" applyBorder="1" applyAlignment="1">
      <alignment vertical="center"/>
    </xf>
    <xf numFmtId="43" fontId="1" fillId="33" borderId="11" xfId="45" applyNumberFormat="1" applyFont="1" applyFill="1" applyBorder="1" applyAlignment="1">
      <alignment vertical="center"/>
    </xf>
    <xf numFmtId="43" fontId="0" fillId="33" borderId="11" xfId="43" applyFont="1" applyFill="1" applyBorder="1" applyAlignment="1">
      <alignment vertical="center"/>
    </xf>
    <xf numFmtId="43" fontId="1" fillId="33" borderId="11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43" fontId="1" fillId="33" borderId="11" xfId="45" applyNumberFormat="1" applyFont="1" applyFill="1" applyBorder="1" applyAlignment="1" quotePrefix="1">
      <alignment horizontal="center" wrapText="1"/>
    </xf>
    <xf numFmtId="43" fontId="1" fillId="33" borderId="11" xfId="45" applyNumberFormat="1" applyFont="1" applyFill="1" applyBorder="1" applyAlignment="1" quotePrefix="1">
      <alignment horizont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Migliaia 2 2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  <cellStyle name="Valuta 2" xfId="64"/>
    <cellStyle name="Valuta 2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438150</xdr:rowOff>
    </xdr:from>
    <xdr:to>
      <xdr:col>7</xdr:col>
      <xdr:colOff>190500</xdr:colOff>
      <xdr:row>0</xdr:row>
      <xdr:rowOff>1409700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438150"/>
          <a:ext cx="59912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tabSelected="1" zoomScalePageLayoutView="0" workbookViewId="0" topLeftCell="A2">
      <selection activeCell="C4" sqref="C4:M11"/>
    </sheetView>
  </sheetViews>
  <sheetFormatPr defaultColWidth="8.8515625" defaultRowHeight="15"/>
  <cols>
    <col min="1" max="1" width="55.421875" style="1" customWidth="1"/>
    <col min="2" max="2" width="20.00390625" style="1" customWidth="1"/>
    <col min="3" max="3" width="17.28125" style="1" customWidth="1"/>
    <col min="4" max="7" width="13.421875" style="1" customWidth="1"/>
    <col min="8" max="12" width="12.00390625" style="1" customWidth="1"/>
    <col min="13" max="13" width="11.57421875" style="1" customWidth="1"/>
    <col min="14" max="14" width="14.7109375" style="1" customWidth="1"/>
    <col min="15" max="15" width="18.7109375" style="1" customWidth="1"/>
    <col min="16" max="16" width="8.8515625" style="1" customWidth="1"/>
    <col min="17" max="18" width="10.57421875" style="1" bestFit="1" customWidth="1"/>
    <col min="19" max="16384" width="8.8515625" style="1" customWidth="1"/>
  </cols>
  <sheetData>
    <row r="1" spans="1:15" ht="153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0.75" customHeight="1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7" ht="53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28</v>
      </c>
      <c r="H3" s="4" t="s">
        <v>27</v>
      </c>
      <c r="I3" s="4" t="s">
        <v>31</v>
      </c>
      <c r="J3" s="4" t="s">
        <v>32</v>
      </c>
      <c r="K3" s="4" t="s">
        <v>37</v>
      </c>
      <c r="L3" s="4" t="s">
        <v>23</v>
      </c>
      <c r="M3" s="4" t="s">
        <v>6</v>
      </c>
      <c r="N3" s="4" t="s">
        <v>7</v>
      </c>
      <c r="O3" s="4" t="s">
        <v>8</v>
      </c>
      <c r="P3" s="5"/>
      <c r="Q3" s="6"/>
    </row>
    <row r="4" spans="1:16" ht="21.75" customHeight="1">
      <c r="A4" s="7" t="s">
        <v>9</v>
      </c>
      <c r="B4" s="7" t="s">
        <v>10</v>
      </c>
      <c r="C4" s="12">
        <v>43118.32</v>
      </c>
      <c r="D4" s="15">
        <v>45914.4</v>
      </c>
      <c r="E4" s="15">
        <v>150.96</v>
      </c>
      <c r="F4" s="12">
        <v>1983</v>
      </c>
      <c r="G4" s="12"/>
      <c r="H4" s="16">
        <v>30120</v>
      </c>
      <c r="I4" s="16">
        <v>3187.67</v>
      </c>
      <c r="J4" s="16"/>
      <c r="K4" s="16">
        <v>2158.33</v>
      </c>
      <c r="L4" s="16">
        <v>7792.69</v>
      </c>
      <c r="M4" s="13">
        <v>0</v>
      </c>
      <c r="N4" s="14">
        <f>SUM(C4:M4)</f>
        <v>134425.37</v>
      </c>
      <c r="O4" s="8" t="s">
        <v>11</v>
      </c>
      <c r="P4" s="5"/>
    </row>
    <row r="5" spans="1:17" ht="42" customHeight="1">
      <c r="A5" s="11" t="s">
        <v>30</v>
      </c>
      <c r="B5" s="7" t="s">
        <v>12</v>
      </c>
      <c r="C5" s="12">
        <v>42892.78</v>
      </c>
      <c r="D5" s="15">
        <v>32351.54</v>
      </c>
      <c r="E5" s="15">
        <v>150.96</v>
      </c>
      <c r="F5" s="12">
        <v>1189.8</v>
      </c>
      <c r="G5" s="12"/>
      <c r="H5" s="16">
        <v>20034.46</v>
      </c>
      <c r="I5" s="16">
        <v>-2549.51</v>
      </c>
      <c r="J5" s="16">
        <v>6000.31</v>
      </c>
      <c r="K5" s="16">
        <v>12677.5</v>
      </c>
      <c r="L5" s="17">
        <v>248.11</v>
      </c>
      <c r="M5" s="13"/>
      <c r="N5" s="14">
        <f aca="true" t="shared" si="0" ref="N5:N11">SUM(C5:M5)</f>
        <v>112995.95000000001</v>
      </c>
      <c r="O5" s="10" t="s">
        <v>25</v>
      </c>
      <c r="Q5" s="6"/>
    </row>
    <row r="6" spans="1:17" ht="60" customHeight="1">
      <c r="A6" s="11" t="s">
        <v>24</v>
      </c>
      <c r="B6" s="7" t="s">
        <v>13</v>
      </c>
      <c r="C6" s="12">
        <v>43118.32</v>
      </c>
      <c r="D6" s="15">
        <v>32221.32</v>
      </c>
      <c r="E6" s="15">
        <v>150.96</v>
      </c>
      <c r="F6" s="12">
        <v>1983</v>
      </c>
      <c r="G6" s="12"/>
      <c r="H6" s="12">
        <v>36403.46</v>
      </c>
      <c r="I6" s="12">
        <v>-2336.13</v>
      </c>
      <c r="J6" s="12"/>
      <c r="K6" s="12"/>
      <c r="L6" s="12">
        <v>26</v>
      </c>
      <c r="M6" s="12">
        <v>6681.26</v>
      </c>
      <c r="N6" s="14">
        <f t="shared" si="0"/>
        <v>118248.18999999999</v>
      </c>
      <c r="O6" s="10" t="s">
        <v>25</v>
      </c>
      <c r="Q6" s="6"/>
    </row>
    <row r="7" spans="1:15" ht="19.5" customHeight="1">
      <c r="A7" s="7" t="s">
        <v>14</v>
      </c>
      <c r="B7" s="7" t="s">
        <v>15</v>
      </c>
      <c r="C7" s="12">
        <v>42548.01</v>
      </c>
      <c r="D7" s="15">
        <v>31440</v>
      </c>
      <c r="E7" s="15">
        <v>150.96</v>
      </c>
      <c r="F7" s="12">
        <v>2776.32</v>
      </c>
      <c r="G7" s="12"/>
      <c r="H7" s="16">
        <v>23338.23</v>
      </c>
      <c r="I7" s="16"/>
      <c r="J7" s="16"/>
      <c r="K7" s="16"/>
      <c r="L7" s="16">
        <v>162.2</v>
      </c>
      <c r="M7" s="13">
        <v>0</v>
      </c>
      <c r="N7" s="14">
        <f t="shared" si="0"/>
        <v>100415.72000000002</v>
      </c>
      <c r="O7" s="8" t="s">
        <v>11</v>
      </c>
    </row>
    <row r="8" spans="1:15" ht="45">
      <c r="A8" s="9" t="s">
        <v>33</v>
      </c>
      <c r="B8" s="7" t="s">
        <v>16</v>
      </c>
      <c r="C8" s="12">
        <v>42679.86</v>
      </c>
      <c r="D8" s="15">
        <v>31440.000000000007</v>
      </c>
      <c r="E8" s="15">
        <v>150.96</v>
      </c>
      <c r="F8" s="13">
        <v>0</v>
      </c>
      <c r="G8" s="13"/>
      <c r="H8" s="16">
        <v>21787.55</v>
      </c>
      <c r="I8" s="16">
        <v>-2579.65</v>
      </c>
      <c r="J8" s="16">
        <v>19250</v>
      </c>
      <c r="K8" s="16">
        <v>11041.74</v>
      </c>
      <c r="L8" s="16">
        <v>4744.32</v>
      </c>
      <c r="M8" s="13">
        <v>0</v>
      </c>
      <c r="N8" s="14">
        <f t="shared" si="0"/>
        <v>128514.78000000003</v>
      </c>
      <c r="O8" s="8" t="s">
        <v>11</v>
      </c>
    </row>
    <row r="9" spans="1:17" ht="45">
      <c r="A9" s="9" t="s">
        <v>34</v>
      </c>
      <c r="B9" s="7" t="s">
        <v>17</v>
      </c>
      <c r="C9" s="12">
        <v>43118.32</v>
      </c>
      <c r="D9" s="15">
        <v>31440.000000000007</v>
      </c>
      <c r="E9" s="15">
        <v>150.96</v>
      </c>
      <c r="F9" s="13">
        <v>0</v>
      </c>
      <c r="G9" s="13"/>
      <c r="H9" s="16">
        <v>21787.81</v>
      </c>
      <c r="I9" s="16">
        <v>-2609.79</v>
      </c>
      <c r="J9" s="16">
        <v>2646.87</v>
      </c>
      <c r="K9" s="16">
        <v>381.85</v>
      </c>
      <c r="L9" s="16">
        <v>335.27</v>
      </c>
      <c r="M9" s="13"/>
      <c r="N9" s="14">
        <f t="shared" si="0"/>
        <v>97251.29000000002</v>
      </c>
      <c r="O9" s="8" t="s">
        <v>11</v>
      </c>
      <c r="Q9" s="6"/>
    </row>
    <row r="10" spans="1:15" ht="19.5" customHeight="1">
      <c r="A10" s="7" t="s">
        <v>18</v>
      </c>
      <c r="B10" s="7" t="s">
        <v>19</v>
      </c>
      <c r="C10" s="12">
        <v>43118.32</v>
      </c>
      <c r="D10" s="15">
        <v>31440</v>
      </c>
      <c r="E10" s="15">
        <v>150.96</v>
      </c>
      <c r="F10" s="13">
        <v>0</v>
      </c>
      <c r="G10" s="13"/>
      <c r="H10" s="16">
        <v>19163.06</v>
      </c>
      <c r="I10" s="16">
        <v>-2308.4</v>
      </c>
      <c r="J10" s="16"/>
      <c r="K10" s="16"/>
      <c r="L10" s="16">
        <v>121.9</v>
      </c>
      <c r="M10" s="13">
        <v>0</v>
      </c>
      <c r="N10" s="14">
        <f t="shared" si="0"/>
        <v>91685.84000000001</v>
      </c>
      <c r="O10" s="8" t="s">
        <v>11</v>
      </c>
    </row>
    <row r="11" spans="1:15" ht="15">
      <c r="A11" s="9" t="s">
        <v>35</v>
      </c>
      <c r="B11" s="11" t="s">
        <v>22</v>
      </c>
      <c r="C11" s="12">
        <v>42866.72</v>
      </c>
      <c r="D11" s="15">
        <v>31440</v>
      </c>
      <c r="E11" s="12">
        <v>176.12</v>
      </c>
      <c r="F11" s="12"/>
      <c r="G11" s="12">
        <v>4571.88</v>
      </c>
      <c r="H11" s="12">
        <v>22050.05</v>
      </c>
      <c r="I11" s="12">
        <v>-1653.8</v>
      </c>
      <c r="J11" s="12"/>
      <c r="K11" s="12"/>
      <c r="L11" s="12">
        <v>7293.26</v>
      </c>
      <c r="M11" s="12"/>
      <c r="N11" s="14">
        <f t="shared" si="0"/>
        <v>106744.23</v>
      </c>
      <c r="O11" s="8" t="s">
        <v>11</v>
      </c>
    </row>
    <row r="12" spans="1:15" ht="34.5" customHeight="1">
      <c r="A12" s="11" t="s">
        <v>20</v>
      </c>
      <c r="B12" s="11" t="s">
        <v>21</v>
      </c>
      <c r="C12" s="19" t="s">
        <v>26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8:12" ht="15">
      <c r="H13" s="6"/>
      <c r="I13" s="6"/>
      <c r="J13" s="6"/>
      <c r="K13" s="6"/>
      <c r="L13" s="6"/>
    </row>
    <row r="14" ht="15">
      <c r="A14" s="1" t="s">
        <v>36</v>
      </c>
    </row>
    <row r="16" spans="3:5" ht="15">
      <c r="C16" s="6"/>
      <c r="E16" s="6"/>
    </row>
    <row r="17" ht="15">
      <c r="C17" s="6"/>
    </row>
  </sheetData>
  <sheetProtection/>
  <mergeCells count="2">
    <mergeCell ref="A1:O1"/>
    <mergeCell ref="C12:O12"/>
  </mergeCells>
  <printOptions/>
  <pageMargins left="0.3937007874015748" right="0.4330708661417323" top="0.7480314960629921" bottom="0.7480314960629921" header="0.31496062992125984" footer="0.31496062992125984"/>
  <pageSetup fitToHeight="1" fitToWidth="1" horizontalDpi="300" verticalDpi="3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Pisano</dc:creator>
  <cp:keywords/>
  <dc:description/>
  <cp:lastModifiedBy>Angela Pisano</cp:lastModifiedBy>
  <dcterms:created xsi:type="dcterms:W3CDTF">2015-01-21T17:22:45Z</dcterms:created>
  <dcterms:modified xsi:type="dcterms:W3CDTF">2018-02-02T14:43:37Z</dcterms:modified>
  <cp:category/>
  <cp:version/>
  <cp:contentType/>
  <cp:contentStatus/>
</cp:coreProperties>
</file>